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sarahdickinson/Library/Mobile Documents/com~apple~CloudDocs/Sarah's Book Shelves/"/>
    </mc:Choice>
  </mc:AlternateContent>
  <bookViews>
    <workbookView xWindow="0" yWindow="460" windowWidth="28800" windowHeight="16140" tabRatio="500"/>
  </bookViews>
  <sheets>
    <sheet name="Find Your Judges" sheetId="1" r:id="rId1"/>
    <sheet name="DO NOT TOUCH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1" i="1" l="1"/>
  <c r="E171" i="1"/>
  <c r="D171" i="1"/>
  <c r="F166" i="1"/>
  <c r="E166" i="1"/>
  <c r="D166" i="1"/>
  <c r="F159" i="1"/>
  <c r="E159" i="1"/>
  <c r="D159" i="1"/>
  <c r="F154" i="1"/>
  <c r="E154" i="1"/>
  <c r="D154" i="1"/>
  <c r="F135" i="1"/>
  <c r="E135" i="1"/>
  <c r="D135" i="1"/>
  <c r="F123" i="1"/>
  <c r="E123" i="1"/>
  <c r="D123" i="1"/>
  <c r="F114" i="1"/>
  <c r="E114" i="1"/>
  <c r="D114" i="1"/>
  <c r="F88" i="1"/>
  <c r="E88" i="1"/>
  <c r="D88" i="1"/>
  <c r="F82" i="1"/>
  <c r="E82" i="1"/>
  <c r="D82" i="1"/>
  <c r="F77" i="1"/>
  <c r="E77" i="1"/>
  <c r="D77" i="1"/>
  <c r="F58" i="1"/>
  <c r="E58" i="1"/>
  <c r="D58" i="1"/>
  <c r="F50" i="1"/>
  <c r="E50" i="1"/>
  <c r="D50" i="1"/>
  <c r="F38" i="1"/>
  <c r="E38" i="1"/>
  <c r="D38" i="1"/>
  <c r="F33" i="1"/>
  <c r="E33" i="1"/>
  <c r="D33" i="1"/>
  <c r="F15" i="1"/>
  <c r="E15" i="1"/>
  <c r="D15" i="1"/>
  <c r="G171" i="1"/>
  <c r="G166" i="1"/>
  <c r="G159" i="1"/>
  <c r="G154" i="1"/>
  <c r="G142" i="1"/>
  <c r="G135" i="1"/>
  <c r="G130" i="1"/>
  <c r="G123" i="1"/>
  <c r="G114" i="1"/>
  <c r="G88" i="1"/>
  <c r="G82" i="1"/>
  <c r="G77" i="1"/>
  <c r="G58" i="1"/>
  <c r="G50" i="1"/>
  <c r="G38" i="1"/>
  <c r="G33" i="1"/>
  <c r="G28" i="1"/>
  <c r="G22" i="1"/>
  <c r="G15" i="1"/>
  <c r="G10" i="1"/>
  <c r="D142" i="1"/>
  <c r="E142" i="1"/>
  <c r="F142" i="1"/>
  <c r="D130" i="1"/>
  <c r="E130" i="1"/>
  <c r="F130" i="1"/>
  <c r="D28" i="1"/>
  <c r="E28" i="1"/>
  <c r="F28" i="1"/>
  <c r="D22" i="1"/>
  <c r="E22" i="1"/>
  <c r="F22" i="1"/>
  <c r="F10" i="1"/>
  <c r="E10" i="1"/>
  <c r="D10" i="1"/>
</calcChain>
</file>

<file path=xl/sharedStrings.xml><?xml version="1.0" encoding="utf-8"?>
<sst xmlns="http://schemas.openxmlformats.org/spreadsheetml/2006/main" count="572" uniqueCount="157">
  <si>
    <t>Date</t>
  </si>
  <si>
    <t xml:space="preserve">Book </t>
  </si>
  <si>
    <t>Liked?</t>
  </si>
  <si>
    <t>Read?</t>
  </si>
  <si>
    <t>Interested in Reading?</t>
  </si>
  <si>
    <t>Genre</t>
  </si>
  <si>
    <t>The Child</t>
  </si>
  <si>
    <t>The Windfall</t>
  </si>
  <si>
    <t>Goodbye, Vitamin</t>
  </si>
  <si>
    <t>American Fire</t>
  </si>
  <si>
    <t>Final Girls</t>
  </si>
  <si>
    <t>Thriller</t>
  </si>
  <si>
    <t>Rachel Syme</t>
  </si>
  <si>
    <t>Brain Candy</t>
  </si>
  <si>
    <t>Isaac Fitzgerald</t>
  </si>
  <si>
    <t>Literary Fiction</t>
  </si>
  <si>
    <t>Elizabeth Kiefer</t>
  </si>
  <si>
    <t>Nonfiction</t>
  </si>
  <si>
    <t>Liberty Hardy</t>
  </si>
  <si>
    <t>The Seven Husbands of Evelyn Hugo</t>
  </si>
  <si>
    <t>Chemistry</t>
  </si>
  <si>
    <t>White Fur</t>
  </si>
  <si>
    <t>The Sisters Chase</t>
  </si>
  <si>
    <t>A Million Junes</t>
  </si>
  <si>
    <t>Steph Opitz</t>
  </si>
  <si>
    <t>Leigh Haber</t>
  </si>
  <si>
    <t>Laia Garcia</t>
  </si>
  <si>
    <t>Thriller?</t>
  </si>
  <si>
    <t>Katie Cotugno</t>
  </si>
  <si>
    <t>YA</t>
  </si>
  <si>
    <t>The Blinds</t>
  </si>
  <si>
    <t>Tyler Coates</t>
  </si>
  <si>
    <t>Fierce Kingdom</t>
  </si>
  <si>
    <t>Sarah Weinman</t>
  </si>
  <si>
    <t>Little &amp; Lion</t>
  </si>
  <si>
    <t>The Heart's Invisible Furies</t>
  </si>
  <si>
    <t>Eat Only When You're Hungry</t>
  </si>
  <si>
    <t>Nina Sankovitch</t>
  </si>
  <si>
    <t>The Love Interest</t>
  </si>
  <si>
    <t>Since We Fell</t>
  </si>
  <si>
    <t>The Leavers</t>
  </si>
  <si>
    <t>Priestdaddy</t>
  </si>
  <si>
    <t>Woman No. 17</t>
  </si>
  <si>
    <t>Kim Hubbard</t>
  </si>
  <si>
    <t>American War</t>
  </si>
  <si>
    <t>Maris Kreizman</t>
  </si>
  <si>
    <t>The Impossible Fortress</t>
  </si>
  <si>
    <t>Killers of the Flower Moon</t>
  </si>
  <si>
    <t>One Day We'll All Be Dead and None of this Will Matter</t>
  </si>
  <si>
    <t>Kevin Nguyen</t>
  </si>
  <si>
    <t>Dead Letters</t>
  </si>
  <si>
    <t>Exit West</t>
  </si>
  <si>
    <t>Marlena</t>
  </si>
  <si>
    <t>The Stranger in the Woods</t>
  </si>
  <si>
    <t>All Grown Up</t>
  </si>
  <si>
    <t>Behind Her Eyes</t>
  </si>
  <si>
    <t>Pachinko</t>
  </si>
  <si>
    <t>Alexander Chee</t>
  </si>
  <si>
    <t>Perfect Little World</t>
  </si>
  <si>
    <t>The Animators</t>
  </si>
  <si>
    <t>Cynthia D'Aprix Sweeney</t>
  </si>
  <si>
    <t>The Possessions</t>
  </si>
  <si>
    <t>Lillian Boxfish Takes a Walk</t>
  </si>
  <si>
    <t>Historical Fiction</t>
  </si>
  <si>
    <t>Lucky You</t>
  </si>
  <si>
    <t>Girls in the Moon</t>
  </si>
  <si>
    <t>Dana Schwartz</t>
  </si>
  <si>
    <t>The Most Dangerous Place on Earth</t>
  </si>
  <si>
    <t>Homesick for Another World</t>
  </si>
  <si>
    <t>Short Stories</t>
  </si>
  <si>
    <t>You Will Know Me</t>
  </si>
  <si>
    <t>The Sun is Also a Star</t>
  </si>
  <si>
    <t>Swimming Lessons</t>
  </si>
  <si>
    <t>Pull Me Under</t>
  </si>
  <si>
    <t>Nicotine</t>
  </si>
  <si>
    <t>Every Man a Menace</t>
  </si>
  <si>
    <t>Crime Fiction</t>
  </si>
  <si>
    <t>Swing Time</t>
  </si>
  <si>
    <t>The Mothers</t>
  </si>
  <si>
    <t>Morgan Jerkins</t>
  </si>
  <si>
    <t>The Fall Guy</t>
  </si>
  <si>
    <t>Good as Gone</t>
  </si>
  <si>
    <t>The Wonder</t>
  </si>
  <si>
    <t>A Gentleman in Moscow</t>
  </si>
  <si>
    <t>All at Sea</t>
  </si>
  <si>
    <t>Nonfiction - Memoir</t>
  </si>
  <si>
    <t>Behold the Dreamers</t>
  </si>
  <si>
    <t>The Couple Next Door</t>
  </si>
  <si>
    <t>The Woman in Cabin 10</t>
  </si>
  <si>
    <t>Dark Matter</t>
  </si>
  <si>
    <t>Sci-Fi/Thriller</t>
  </si>
  <si>
    <t>All the Ugly and Wonderful Things</t>
  </si>
  <si>
    <t>Siracusa</t>
  </si>
  <si>
    <t>Mystery</t>
  </si>
  <si>
    <t>The Girls</t>
  </si>
  <si>
    <t>Rich and Pretty</t>
  </si>
  <si>
    <t>Sleeping Giants</t>
  </si>
  <si>
    <t>Sci-Fi</t>
  </si>
  <si>
    <t>Modern Lovers</t>
  </si>
  <si>
    <t>Before the Fall</t>
  </si>
  <si>
    <t>Enchanted Islands</t>
  </si>
  <si>
    <t>The Association of Small Bombs</t>
  </si>
  <si>
    <t>Eligible</t>
  </si>
  <si>
    <t>Heat and Light</t>
  </si>
  <si>
    <t>I Let You Go</t>
  </si>
  <si>
    <t>No One Knows</t>
  </si>
  <si>
    <t>Flight of Dreams</t>
  </si>
  <si>
    <t>A Mother's Reckoning</t>
  </si>
  <si>
    <t>All Things Cease to Appear</t>
  </si>
  <si>
    <t>The Queen of the Night</t>
  </si>
  <si>
    <t>The Night Charter</t>
  </si>
  <si>
    <t>Only Love Can Break Your Heart</t>
  </si>
  <si>
    <t>When Breath Becomes Air</t>
  </si>
  <si>
    <t>Bohemian Gospel</t>
  </si>
  <si>
    <t>My Name is Lucy Barton</t>
  </si>
  <si>
    <t>The Verdict</t>
  </si>
  <si>
    <t>Lafayette in the Somewhat United States</t>
  </si>
  <si>
    <t>What She Knew</t>
  </si>
  <si>
    <t>Barbara the Slut and Other People</t>
  </si>
  <si>
    <t>Literary Fiction - Short Stories</t>
  </si>
  <si>
    <t>Home is Burning</t>
  </si>
  <si>
    <t>The Watchmaker of Filigree Street</t>
  </si>
  <si>
    <t>Historical Fiction - Fantasy</t>
  </si>
  <si>
    <t>Fates and Furies</t>
  </si>
  <si>
    <t>Smaller and Smaller Circles</t>
  </si>
  <si>
    <t>Once Upon a Time in Russia</t>
  </si>
  <si>
    <t>Palace of Treason</t>
  </si>
  <si>
    <t>We Never Asked for Wings</t>
  </si>
  <si>
    <t>Local Girls</t>
  </si>
  <si>
    <t xml:space="preserve">After Perfect </t>
  </si>
  <si>
    <t>Thank You, Goodnight</t>
  </si>
  <si>
    <t>Gironimo</t>
  </si>
  <si>
    <t>Nonfiction - Travel</t>
  </si>
  <si>
    <t>Pleasantville</t>
  </si>
  <si>
    <t>A June of Ordinary Murders</t>
  </si>
  <si>
    <t>Historical Fiction - Mystery</t>
  </si>
  <si>
    <t>Eight Hundred Grapes</t>
  </si>
  <si>
    <t>Church of Marvels</t>
  </si>
  <si>
    <t>Rain</t>
  </si>
  <si>
    <t>See How Small</t>
  </si>
  <si>
    <t>Lies She Told</t>
  </si>
  <si>
    <t>Little Fires Everywhere</t>
  </si>
  <si>
    <t>Sourdough</t>
  </si>
  <si>
    <t>Sing, Unburied, Sing</t>
  </si>
  <si>
    <t>Yes</t>
  </si>
  <si>
    <t>No</t>
  </si>
  <si>
    <t>LIGHTER LITERARY FICTION</t>
  </si>
  <si>
    <t>SERIOUS LITERARY FICTION</t>
  </si>
  <si>
    <t>THRILLERS</t>
  </si>
  <si>
    <t>YOUNG ADULT (YA)</t>
  </si>
  <si>
    <t>ECLECTIC JUDGES</t>
  </si>
  <si>
    <t>Stacey Armand</t>
  </si>
  <si>
    <t>DATA SOURCES</t>
  </si>
  <si>
    <t xml:space="preserve">Sarah's Book Shelves Guide to Finding Your Go-To Book of the Month Club Judges </t>
  </si>
  <si>
    <t>TOTAL</t>
  </si>
  <si>
    <t>*Formulas (Do Not Touch)</t>
  </si>
  <si>
    <r>
      <rPr>
        <b/>
        <u/>
        <sz val="12"/>
        <color theme="1"/>
        <rFont val="Calibri (Body)"/>
      </rPr>
      <t>Instructions for Finding Your Go-To Book of the Month Club Judges</t>
    </r>
    <r>
      <rPr>
        <sz val="12"/>
        <color theme="1"/>
        <rFont val="Calibri"/>
        <family val="2"/>
        <scheme val="minor"/>
      </rPr>
      <t xml:space="preserve">
- In the spreadsheet, look for the genre categories that you generally prefer. You can skip this step if you want to consider every single judge as an option for you.
- Look for Columns D, E and F (Read?, Liked?, Interested in Reading?). For each book you've read, use the dropdown menu change the "No" to "Yes". Do the same for "Liked?" and "Interested in Reading?"
- Look in the Total Column (Column G) to find your go-to judges! They are the ones with the highest numerical total (highlighted in yellow).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</si>
</sst>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7" fontId="0" fillId="0" borderId="0" xfId="0" applyNumberFormat="1"/>
    <xf numFmtId="0" fontId="0" fillId="0" borderId="0" xfId="0" applyNumberFormat="1"/>
    <xf numFmtId="0" fontId="0" fillId="0" borderId="0" xfId="0" applyFont="1"/>
    <xf numFmtId="17" fontId="0" fillId="0" borderId="0" xfId="0" applyNumberFormat="1" applyFont="1"/>
    <xf numFmtId="0" fontId="0" fillId="0" borderId="0" xfId="0" applyNumberFormat="1" applyFont="1"/>
    <xf numFmtId="0" fontId="6" fillId="3" borderId="0" xfId="0" applyFont="1" applyFill="1"/>
    <xf numFmtId="0" fontId="7" fillId="3" borderId="0" xfId="0" applyFont="1" applyFill="1"/>
    <xf numFmtId="0" fontId="7" fillId="3" borderId="0" xfId="0" applyNumberFormat="1" applyFont="1" applyFill="1"/>
    <xf numFmtId="0" fontId="0" fillId="0" borderId="0" xfId="0" applyFill="1" applyBorder="1" applyAlignment="1">
      <alignment horizontal="center"/>
    </xf>
    <xf numFmtId="0" fontId="0" fillId="0" borderId="0" xfId="0" applyFill="1"/>
    <xf numFmtId="17" fontId="0" fillId="0" borderId="0" xfId="0" applyNumberFormat="1" applyFill="1"/>
    <xf numFmtId="0" fontId="5" fillId="2" borderId="5" xfId="0" applyFont="1" applyFill="1" applyBorder="1" applyAlignment="1">
      <alignment horizontal="center"/>
    </xf>
    <xf numFmtId="0" fontId="5" fillId="2" borderId="5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0" xfId="0" quotePrefix="1"/>
    <xf numFmtId="0" fontId="0" fillId="0" borderId="0" xfId="0" applyFont="1" applyFill="1"/>
    <xf numFmtId="0" fontId="2" fillId="0" borderId="0" xfId="0" applyFont="1" applyFill="1"/>
    <xf numFmtId="0" fontId="0" fillId="0" borderId="0" xfId="0" applyNumberFormat="1" applyFont="1" applyFill="1"/>
    <xf numFmtId="17" fontId="0" fillId="0" borderId="0" xfId="0" applyNumberFormat="1" applyFont="1" applyFill="1"/>
    <xf numFmtId="0" fontId="0" fillId="0" borderId="0" xfId="0" applyFill="1" applyBorder="1" applyAlignment="1">
      <alignment horizontal="right"/>
    </xf>
    <xf numFmtId="0" fontId="0" fillId="5" borderId="0" xfId="0" applyFill="1"/>
    <xf numFmtId="0" fontId="1" fillId="5" borderId="0" xfId="0" applyFont="1" applyFill="1"/>
    <xf numFmtId="0" fontId="8" fillId="0" borderId="0" xfId="0" applyFont="1"/>
    <xf numFmtId="0" fontId="7" fillId="0" borderId="0" xfId="0" applyFont="1" applyFill="1"/>
    <xf numFmtId="0" fontId="0" fillId="0" borderId="6" xfId="0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tabSelected="1" zoomScale="125" zoomScaleNormal="125" zoomScalePageLayoutView="125" workbookViewId="0">
      <pane ySplit="3" topLeftCell="A154" activePane="bottomLeft" state="frozen"/>
      <selection pane="bottomLeft" activeCell="B168" sqref="B168"/>
    </sheetView>
  </sheetViews>
  <sheetFormatPr baseColWidth="10" defaultRowHeight="16" x14ac:dyDescent="0.2"/>
  <cols>
    <col min="1" max="1" width="46.33203125" customWidth="1"/>
    <col min="2" max="2" width="20.5" customWidth="1"/>
    <col min="3" max="3" width="10.83203125" style="3"/>
    <col min="6" max="6" width="20.6640625" customWidth="1"/>
  </cols>
  <sheetData>
    <row r="1" spans="1:9" s="26" customFormat="1" ht="21" x14ac:dyDescent="0.25">
      <c r="A1" s="7" t="s">
        <v>153</v>
      </c>
      <c r="B1" s="8"/>
      <c r="C1" s="9"/>
      <c r="D1" s="8"/>
      <c r="E1" s="8"/>
      <c r="F1" s="8"/>
      <c r="G1" s="8"/>
    </row>
    <row r="2" spans="1:9" ht="94" customHeight="1" x14ac:dyDescent="0.2">
      <c r="A2" s="27" t="s">
        <v>156</v>
      </c>
      <c r="B2" s="27"/>
      <c r="C2" s="27"/>
      <c r="D2" s="27"/>
      <c r="E2" s="27"/>
      <c r="F2" s="27"/>
      <c r="G2" s="27"/>
    </row>
    <row r="3" spans="1:9" x14ac:dyDescent="0.2">
      <c r="A3" s="13" t="s">
        <v>1</v>
      </c>
      <c r="B3" s="14" t="s">
        <v>5</v>
      </c>
      <c r="C3" s="14" t="s">
        <v>0</v>
      </c>
      <c r="D3" s="14" t="s">
        <v>3</v>
      </c>
      <c r="E3" s="14" t="s">
        <v>2</v>
      </c>
      <c r="F3" s="14" t="s">
        <v>4</v>
      </c>
      <c r="G3" s="14" t="s">
        <v>154</v>
      </c>
    </row>
    <row r="4" spans="1:9" ht="17" thickBot="1" x14ac:dyDescent="0.25">
      <c r="C4" s="2"/>
    </row>
    <row r="5" spans="1:9" ht="17" thickBot="1" x14ac:dyDescent="0.25">
      <c r="A5" s="28" t="s">
        <v>146</v>
      </c>
      <c r="B5" s="29"/>
      <c r="C5" s="29"/>
      <c r="D5" s="29"/>
      <c r="E5" s="29"/>
      <c r="F5" s="30"/>
      <c r="I5" s="17"/>
    </row>
    <row r="6" spans="1:9" s="11" customFormat="1" x14ac:dyDescent="0.2">
      <c r="A6" s="1" t="s">
        <v>60</v>
      </c>
      <c r="B6" s="10"/>
      <c r="C6" s="10"/>
      <c r="D6" s="10"/>
      <c r="E6" s="10"/>
      <c r="F6" s="10"/>
    </row>
    <row r="7" spans="1:9" x14ac:dyDescent="0.2">
      <c r="A7" t="s">
        <v>95</v>
      </c>
      <c r="B7" t="s">
        <v>13</v>
      </c>
      <c r="C7" s="2">
        <v>42552</v>
      </c>
      <c r="D7" s="15" t="s">
        <v>145</v>
      </c>
      <c r="E7" s="15" t="s">
        <v>145</v>
      </c>
      <c r="F7" s="15" t="s">
        <v>145</v>
      </c>
    </row>
    <row r="8" spans="1:9" x14ac:dyDescent="0.2">
      <c r="A8" t="s">
        <v>86</v>
      </c>
      <c r="B8" t="s">
        <v>15</v>
      </c>
      <c r="C8" s="2">
        <v>42614</v>
      </c>
      <c r="D8" s="15" t="s">
        <v>145</v>
      </c>
      <c r="E8" s="15" t="s">
        <v>145</v>
      </c>
      <c r="F8" s="15" t="s">
        <v>145</v>
      </c>
    </row>
    <row r="9" spans="1:9" ht="17" thickBot="1" x14ac:dyDescent="0.25">
      <c r="A9" t="s">
        <v>59</v>
      </c>
      <c r="B9" t="s">
        <v>15</v>
      </c>
      <c r="C9" s="2">
        <v>42767</v>
      </c>
      <c r="D9" s="16" t="s">
        <v>145</v>
      </c>
      <c r="E9" s="16" t="s">
        <v>145</v>
      </c>
      <c r="F9" s="16" t="s">
        <v>145</v>
      </c>
    </row>
    <row r="10" spans="1:9" s="11" customFormat="1" ht="17" thickTop="1" x14ac:dyDescent="0.2">
      <c r="C10" s="12"/>
      <c r="D10" s="23">
        <f>COUNTIF(D7:D9,"YES")</f>
        <v>0</v>
      </c>
      <c r="E10" s="23">
        <f>COUNTIF(E7:E9,"YES")</f>
        <v>0</v>
      </c>
      <c r="F10" s="23">
        <f>COUNTIF(F7:F9,"YES")</f>
        <v>0</v>
      </c>
      <c r="G10" s="24">
        <f>SUM(E10:F10)</f>
        <v>0</v>
      </c>
      <c r="H10" s="11" t="s">
        <v>155</v>
      </c>
    </row>
    <row r="11" spans="1:9" s="11" customFormat="1" x14ac:dyDescent="0.2">
      <c r="C11" s="12"/>
    </row>
    <row r="12" spans="1:9" s="11" customFormat="1" x14ac:dyDescent="0.2">
      <c r="A12" s="19" t="s">
        <v>12</v>
      </c>
      <c r="C12" s="12"/>
    </row>
    <row r="13" spans="1:9" s="11" customFormat="1" x14ac:dyDescent="0.2">
      <c r="A13" s="11" t="s">
        <v>64</v>
      </c>
      <c r="B13" s="11" t="s">
        <v>15</v>
      </c>
      <c r="C13" s="12">
        <v>42736</v>
      </c>
      <c r="D13" s="15" t="s">
        <v>145</v>
      </c>
      <c r="E13" s="15" t="s">
        <v>145</v>
      </c>
      <c r="F13" s="15" t="s">
        <v>145</v>
      </c>
    </row>
    <row r="14" spans="1:9" s="11" customFormat="1" ht="17" thickBot="1" x14ac:dyDescent="0.25">
      <c r="A14" s="11" t="s">
        <v>7</v>
      </c>
      <c r="B14" s="11" t="s">
        <v>13</v>
      </c>
      <c r="C14" s="12">
        <v>42917</v>
      </c>
      <c r="D14" s="16" t="s">
        <v>145</v>
      </c>
      <c r="E14" s="16" t="s">
        <v>145</v>
      </c>
      <c r="F14" s="16" t="s">
        <v>145</v>
      </c>
    </row>
    <row r="15" spans="1:9" s="11" customFormat="1" ht="17" thickTop="1" x14ac:dyDescent="0.2">
      <c r="C15" s="12"/>
      <c r="D15" s="23">
        <f>COUNTIF(D13:D14,"YES")</f>
        <v>0</v>
      </c>
      <c r="E15" s="23">
        <f>COUNTIF(E13:E14,"YES")</f>
        <v>0</v>
      </c>
      <c r="F15" s="23">
        <f>COUNTIF(F13:F14,"YES")</f>
        <v>0</v>
      </c>
      <c r="G15" s="24">
        <f>SUM(E15:F15)</f>
        <v>0</v>
      </c>
      <c r="H15" s="11" t="s">
        <v>155</v>
      </c>
    </row>
    <row r="16" spans="1:9" s="11" customFormat="1" ht="17" thickBot="1" x14ac:dyDescent="0.25">
      <c r="C16" s="12"/>
    </row>
    <row r="17" spans="1:9" ht="17" thickBot="1" x14ac:dyDescent="0.25">
      <c r="A17" s="28" t="s">
        <v>147</v>
      </c>
      <c r="B17" s="29"/>
      <c r="C17" s="29"/>
      <c r="D17" s="29"/>
      <c r="E17" s="29"/>
      <c r="F17" s="30"/>
      <c r="I17" s="17"/>
    </row>
    <row r="18" spans="1:9" s="11" customFormat="1" x14ac:dyDescent="0.2">
      <c r="A18" s="19" t="s">
        <v>57</v>
      </c>
      <c r="C18" s="12"/>
    </row>
    <row r="19" spans="1:9" s="18" customFormat="1" x14ac:dyDescent="0.2">
      <c r="A19" s="11" t="s">
        <v>101</v>
      </c>
      <c r="B19" s="11" t="s">
        <v>15</v>
      </c>
      <c r="C19" s="12">
        <v>42491</v>
      </c>
      <c r="D19" s="15" t="s">
        <v>145</v>
      </c>
      <c r="E19" s="15" t="s">
        <v>145</v>
      </c>
      <c r="F19" s="15" t="s">
        <v>145</v>
      </c>
    </row>
    <row r="20" spans="1:9" s="18" customFormat="1" x14ac:dyDescent="0.2">
      <c r="A20" s="11" t="s">
        <v>100</v>
      </c>
      <c r="B20" s="11" t="s">
        <v>63</v>
      </c>
      <c r="C20" s="12">
        <v>42522</v>
      </c>
      <c r="D20" s="15" t="s">
        <v>145</v>
      </c>
      <c r="E20" s="15" t="s">
        <v>145</v>
      </c>
      <c r="F20" s="15" t="s">
        <v>145</v>
      </c>
    </row>
    <row r="21" spans="1:9" s="18" customFormat="1" ht="17" thickBot="1" x14ac:dyDescent="0.25">
      <c r="A21" s="11" t="s">
        <v>56</v>
      </c>
      <c r="B21" s="11" t="s">
        <v>15</v>
      </c>
      <c r="C21" s="12">
        <v>42767</v>
      </c>
      <c r="D21" s="16" t="s">
        <v>145</v>
      </c>
      <c r="E21" s="16" t="s">
        <v>145</v>
      </c>
      <c r="F21" s="16" t="s">
        <v>145</v>
      </c>
    </row>
    <row r="22" spans="1:9" s="11" customFormat="1" ht="17" thickTop="1" x14ac:dyDescent="0.2">
      <c r="C22" s="12"/>
      <c r="D22" s="23">
        <f>COUNTIF(D19:D21,"YES")</f>
        <v>0</v>
      </c>
      <c r="E22" s="23">
        <f>COUNTIF(E19:E21,"YES")</f>
        <v>0</v>
      </c>
      <c r="F22" s="23">
        <f>COUNTIF(F19:F21,"YES")</f>
        <v>0</v>
      </c>
      <c r="G22" s="24">
        <f>SUM(E22:F22)</f>
        <v>0</v>
      </c>
      <c r="H22" s="11" t="s">
        <v>155</v>
      </c>
    </row>
    <row r="23" spans="1:9" s="11" customFormat="1" x14ac:dyDescent="0.2">
      <c r="C23" s="12"/>
    </row>
    <row r="24" spans="1:9" s="11" customFormat="1" x14ac:dyDescent="0.2">
      <c r="A24" s="19" t="s">
        <v>16</v>
      </c>
      <c r="C24" s="12"/>
    </row>
    <row r="25" spans="1:9" s="11" customFormat="1" x14ac:dyDescent="0.2">
      <c r="A25" s="11" t="s">
        <v>40</v>
      </c>
      <c r="B25" s="11" t="s">
        <v>15</v>
      </c>
      <c r="C25" s="12">
        <v>42856</v>
      </c>
      <c r="D25" s="15" t="s">
        <v>145</v>
      </c>
      <c r="E25" s="15" t="s">
        <v>145</v>
      </c>
      <c r="F25" s="15" t="s">
        <v>145</v>
      </c>
    </row>
    <row r="26" spans="1:9" s="11" customFormat="1" x14ac:dyDescent="0.2">
      <c r="A26" s="11" t="s">
        <v>9</v>
      </c>
      <c r="B26" s="11" t="s">
        <v>17</v>
      </c>
      <c r="C26" s="12">
        <v>42917</v>
      </c>
      <c r="D26" s="15" t="s">
        <v>145</v>
      </c>
      <c r="E26" s="15" t="s">
        <v>145</v>
      </c>
      <c r="F26" s="15" t="s">
        <v>145</v>
      </c>
    </row>
    <row r="27" spans="1:9" s="11" customFormat="1" ht="17" thickBot="1" x14ac:dyDescent="0.25">
      <c r="A27" s="18" t="s">
        <v>143</v>
      </c>
      <c r="B27" s="20" t="s">
        <v>15</v>
      </c>
      <c r="C27" s="21">
        <v>42979</v>
      </c>
      <c r="D27" s="16" t="s">
        <v>145</v>
      </c>
      <c r="E27" s="16" t="s">
        <v>145</v>
      </c>
      <c r="F27" s="16" t="s">
        <v>145</v>
      </c>
    </row>
    <row r="28" spans="1:9" s="11" customFormat="1" ht="17" thickTop="1" x14ac:dyDescent="0.2">
      <c r="C28" s="12"/>
      <c r="D28" s="23">
        <f>COUNTIF(D25:D27,"YES")</f>
        <v>0</v>
      </c>
      <c r="E28" s="23">
        <f>COUNTIF(E25:E27,"YES")</f>
        <v>0</v>
      </c>
      <c r="F28" s="23">
        <f>COUNTIF(F25:F27,"YES")</f>
        <v>0</v>
      </c>
      <c r="G28" s="24">
        <f>SUM(E28:F28)</f>
        <v>0</v>
      </c>
      <c r="H28" s="11" t="s">
        <v>155</v>
      </c>
    </row>
    <row r="29" spans="1:9" s="11" customFormat="1" x14ac:dyDescent="0.2">
      <c r="C29" s="12"/>
    </row>
    <row r="30" spans="1:9" s="11" customFormat="1" x14ac:dyDescent="0.2">
      <c r="A30" s="19" t="s">
        <v>14</v>
      </c>
      <c r="C30" s="12"/>
    </row>
    <row r="31" spans="1:9" s="11" customFormat="1" x14ac:dyDescent="0.2">
      <c r="A31" s="11" t="s">
        <v>68</v>
      </c>
      <c r="B31" s="11" t="s">
        <v>69</v>
      </c>
      <c r="C31" s="12">
        <v>42736</v>
      </c>
      <c r="D31" s="15" t="s">
        <v>145</v>
      </c>
      <c r="E31" s="15" t="s">
        <v>145</v>
      </c>
      <c r="F31" s="15" t="s">
        <v>145</v>
      </c>
    </row>
    <row r="32" spans="1:9" s="11" customFormat="1" ht="17" thickBot="1" x14ac:dyDescent="0.25">
      <c r="A32" s="11" t="s">
        <v>8</v>
      </c>
      <c r="B32" s="11" t="s">
        <v>15</v>
      </c>
      <c r="C32" s="12">
        <v>42917</v>
      </c>
      <c r="D32" s="16" t="s">
        <v>145</v>
      </c>
      <c r="E32" s="16" t="s">
        <v>145</v>
      </c>
      <c r="F32" s="16" t="s">
        <v>145</v>
      </c>
    </row>
    <row r="33" spans="1:8" s="11" customFormat="1" ht="17" thickTop="1" x14ac:dyDescent="0.2">
      <c r="C33" s="12"/>
      <c r="D33" s="23">
        <f>COUNTIF(D31:D32,"YES")</f>
        <v>0</v>
      </c>
      <c r="E33" s="23">
        <f>COUNTIF(E31:E32,"YES")</f>
        <v>0</v>
      </c>
      <c r="F33" s="23">
        <f>COUNTIF(F31:F32,"YES")</f>
        <v>0</v>
      </c>
      <c r="G33" s="24">
        <f>SUM(E33:F33)</f>
        <v>0</v>
      </c>
      <c r="H33" s="11" t="s">
        <v>155</v>
      </c>
    </row>
    <row r="34" spans="1:8" s="11" customFormat="1" x14ac:dyDescent="0.2">
      <c r="C34" s="12"/>
    </row>
    <row r="35" spans="1:8" s="11" customFormat="1" x14ac:dyDescent="0.2">
      <c r="A35" s="19" t="s">
        <v>26</v>
      </c>
      <c r="C35" s="12"/>
    </row>
    <row r="36" spans="1:8" s="11" customFormat="1" x14ac:dyDescent="0.2">
      <c r="A36" s="11" t="s">
        <v>54</v>
      </c>
      <c r="B36" s="11" t="s">
        <v>15</v>
      </c>
      <c r="C36" s="12">
        <v>42795</v>
      </c>
      <c r="D36" s="15" t="s">
        <v>145</v>
      </c>
      <c r="E36" s="15" t="s">
        <v>145</v>
      </c>
      <c r="F36" s="15" t="s">
        <v>145</v>
      </c>
    </row>
    <row r="37" spans="1:8" s="11" customFormat="1" ht="17" thickBot="1" x14ac:dyDescent="0.25">
      <c r="A37" s="11" t="s">
        <v>21</v>
      </c>
      <c r="B37" s="11" t="s">
        <v>15</v>
      </c>
      <c r="C37" s="12">
        <v>42887</v>
      </c>
      <c r="D37" s="16" t="s">
        <v>145</v>
      </c>
      <c r="E37" s="16" t="s">
        <v>145</v>
      </c>
      <c r="F37" s="16" t="s">
        <v>145</v>
      </c>
    </row>
    <row r="38" spans="1:8" s="11" customFormat="1" ht="17" thickTop="1" x14ac:dyDescent="0.2">
      <c r="C38" s="12"/>
      <c r="D38" s="23">
        <f>COUNTIF(D36:D37,"YES")</f>
        <v>0</v>
      </c>
      <c r="E38" s="23">
        <f>COUNTIF(E36:E37,"YES")</f>
        <v>0</v>
      </c>
      <c r="F38" s="23">
        <f>COUNTIF(F36:F37,"YES")</f>
        <v>0</v>
      </c>
      <c r="G38" s="24">
        <f>SUM(E38:F38)</f>
        <v>0</v>
      </c>
      <c r="H38" s="11" t="s">
        <v>155</v>
      </c>
    </row>
    <row r="39" spans="1:8" s="11" customFormat="1" x14ac:dyDescent="0.2">
      <c r="C39" s="12"/>
    </row>
    <row r="40" spans="1:8" s="11" customFormat="1" x14ac:dyDescent="0.2">
      <c r="A40" s="19" t="s">
        <v>25</v>
      </c>
      <c r="C40" s="12"/>
    </row>
    <row r="41" spans="1:8" s="11" customFormat="1" x14ac:dyDescent="0.2">
      <c r="A41" s="11" t="s">
        <v>126</v>
      </c>
      <c r="B41" s="11" t="s">
        <v>11</v>
      </c>
      <c r="C41" s="12">
        <v>42248</v>
      </c>
      <c r="D41" s="15" t="s">
        <v>145</v>
      </c>
      <c r="E41" s="15" t="s">
        <v>145</v>
      </c>
      <c r="F41" s="15" t="s">
        <v>145</v>
      </c>
    </row>
    <row r="42" spans="1:8" s="11" customFormat="1" x14ac:dyDescent="0.2">
      <c r="A42" s="11" t="s">
        <v>123</v>
      </c>
      <c r="B42" s="11" t="s">
        <v>15</v>
      </c>
      <c r="C42" s="12">
        <v>42278</v>
      </c>
      <c r="D42" s="15" t="s">
        <v>145</v>
      </c>
      <c r="E42" s="15" t="s">
        <v>145</v>
      </c>
      <c r="F42" s="15" t="s">
        <v>145</v>
      </c>
    </row>
    <row r="43" spans="1:8" s="11" customFormat="1" x14ac:dyDescent="0.2">
      <c r="A43" s="11" t="s">
        <v>118</v>
      </c>
      <c r="B43" s="11" t="s">
        <v>119</v>
      </c>
      <c r="C43" s="12">
        <v>42309</v>
      </c>
      <c r="D43" s="22" t="s">
        <v>145</v>
      </c>
      <c r="E43" s="22" t="s">
        <v>145</v>
      </c>
      <c r="F43" s="22" t="s">
        <v>145</v>
      </c>
    </row>
    <row r="44" spans="1:8" s="11" customFormat="1" x14ac:dyDescent="0.2">
      <c r="A44" s="11" t="s">
        <v>114</v>
      </c>
      <c r="B44" s="11" t="s">
        <v>15</v>
      </c>
      <c r="C44" s="12">
        <v>42370</v>
      </c>
      <c r="D44" s="22" t="s">
        <v>145</v>
      </c>
      <c r="E44" s="22" t="s">
        <v>145</v>
      </c>
      <c r="F44" s="22" t="s">
        <v>145</v>
      </c>
    </row>
    <row r="45" spans="1:8" s="11" customFormat="1" x14ac:dyDescent="0.2">
      <c r="A45" s="11" t="s">
        <v>108</v>
      </c>
      <c r="B45" s="11" t="s">
        <v>11</v>
      </c>
      <c r="C45" s="12">
        <v>42430</v>
      </c>
      <c r="D45" s="22" t="s">
        <v>145</v>
      </c>
      <c r="E45" s="22" t="s">
        <v>145</v>
      </c>
      <c r="F45" s="22" t="s">
        <v>145</v>
      </c>
    </row>
    <row r="46" spans="1:8" s="11" customFormat="1" x14ac:dyDescent="0.2">
      <c r="A46" s="11" t="s">
        <v>103</v>
      </c>
      <c r="B46" s="11" t="s">
        <v>15</v>
      </c>
      <c r="C46" s="12">
        <v>42491</v>
      </c>
      <c r="D46" s="22" t="s">
        <v>145</v>
      </c>
      <c r="E46" s="22" t="s">
        <v>145</v>
      </c>
      <c r="F46" s="22" t="s">
        <v>145</v>
      </c>
    </row>
    <row r="47" spans="1:8" s="11" customFormat="1" x14ac:dyDescent="0.2">
      <c r="A47" s="11" t="s">
        <v>83</v>
      </c>
      <c r="B47" s="11" t="s">
        <v>15</v>
      </c>
      <c r="C47" s="12">
        <v>42614</v>
      </c>
      <c r="D47" s="22" t="s">
        <v>145</v>
      </c>
      <c r="E47" s="22" t="s">
        <v>145</v>
      </c>
      <c r="F47" s="22" t="s">
        <v>145</v>
      </c>
    </row>
    <row r="48" spans="1:8" s="11" customFormat="1" x14ac:dyDescent="0.2">
      <c r="A48" s="11" t="s">
        <v>51</v>
      </c>
      <c r="B48" s="11" t="s">
        <v>15</v>
      </c>
      <c r="C48" s="12">
        <v>42795</v>
      </c>
      <c r="D48" s="15" t="s">
        <v>145</v>
      </c>
      <c r="E48" s="15" t="s">
        <v>145</v>
      </c>
      <c r="F48" s="15" t="s">
        <v>145</v>
      </c>
    </row>
    <row r="49" spans="1:8" s="11" customFormat="1" ht="17" thickBot="1" x14ac:dyDescent="0.25">
      <c r="A49" s="11" t="s">
        <v>20</v>
      </c>
      <c r="B49" s="11" t="s">
        <v>15</v>
      </c>
      <c r="C49" s="12">
        <v>42887</v>
      </c>
      <c r="D49" s="16" t="s">
        <v>145</v>
      </c>
      <c r="E49" s="16" t="s">
        <v>145</v>
      </c>
      <c r="F49" s="16" t="s">
        <v>145</v>
      </c>
    </row>
    <row r="50" spans="1:8" s="11" customFormat="1" ht="17" thickTop="1" x14ac:dyDescent="0.2">
      <c r="C50" s="12"/>
      <c r="D50" s="23">
        <f>COUNTIF(D41:D49,"YES")</f>
        <v>0</v>
      </c>
      <c r="E50" s="23">
        <f>COUNTIF(E41:E49,"YES")</f>
        <v>0</v>
      </c>
      <c r="F50" s="23">
        <f>COUNTIF(F41:F49,"YES")</f>
        <v>0</v>
      </c>
      <c r="G50" s="24">
        <f>SUM(E50:F50)</f>
        <v>0</v>
      </c>
      <c r="H50" s="11" t="s">
        <v>155</v>
      </c>
    </row>
    <row r="51" spans="1:8" s="11" customFormat="1" x14ac:dyDescent="0.2">
      <c r="C51" s="12"/>
    </row>
    <row r="52" spans="1:8" s="11" customFormat="1" x14ac:dyDescent="0.2">
      <c r="A52" s="19" t="s">
        <v>45</v>
      </c>
      <c r="C52" s="12"/>
    </row>
    <row r="53" spans="1:8" s="11" customFormat="1" x14ac:dyDescent="0.2">
      <c r="A53" s="11" t="s">
        <v>94</v>
      </c>
      <c r="B53" s="11" t="s">
        <v>63</v>
      </c>
      <c r="C53" s="12">
        <v>42552</v>
      </c>
      <c r="D53" s="22" t="s">
        <v>145</v>
      </c>
      <c r="E53" s="22" t="s">
        <v>145</v>
      </c>
      <c r="F53" s="22" t="s">
        <v>145</v>
      </c>
    </row>
    <row r="54" spans="1:8" s="11" customFormat="1" x14ac:dyDescent="0.2">
      <c r="A54" s="11" t="s">
        <v>89</v>
      </c>
      <c r="B54" s="11" t="s">
        <v>90</v>
      </c>
      <c r="C54" s="12">
        <v>42583</v>
      </c>
      <c r="D54" s="22" t="s">
        <v>145</v>
      </c>
      <c r="E54" s="22" t="s">
        <v>145</v>
      </c>
      <c r="F54" s="22" t="s">
        <v>145</v>
      </c>
    </row>
    <row r="55" spans="1:8" s="11" customFormat="1" x14ac:dyDescent="0.2">
      <c r="A55" s="11" t="s">
        <v>84</v>
      </c>
      <c r="B55" s="11" t="s">
        <v>85</v>
      </c>
      <c r="C55" s="12">
        <v>42614</v>
      </c>
      <c r="D55" s="22" t="s">
        <v>145</v>
      </c>
      <c r="E55" s="22" t="s">
        <v>145</v>
      </c>
      <c r="F55" s="22" t="s">
        <v>145</v>
      </c>
    </row>
    <row r="56" spans="1:8" s="11" customFormat="1" x14ac:dyDescent="0.2">
      <c r="A56" s="11" t="s">
        <v>58</v>
      </c>
      <c r="B56" s="11" t="s">
        <v>15</v>
      </c>
      <c r="C56" s="12">
        <v>42767</v>
      </c>
      <c r="D56" s="15" t="s">
        <v>145</v>
      </c>
      <c r="E56" s="15" t="s">
        <v>145</v>
      </c>
      <c r="F56" s="15" t="s">
        <v>145</v>
      </c>
    </row>
    <row r="57" spans="1:8" s="11" customFormat="1" ht="17" thickBot="1" x14ac:dyDescent="0.25">
      <c r="A57" s="11" t="s">
        <v>44</v>
      </c>
      <c r="B57" s="11" t="s">
        <v>15</v>
      </c>
      <c r="C57" s="12">
        <v>42826</v>
      </c>
      <c r="D57" s="16" t="s">
        <v>145</v>
      </c>
      <c r="E57" s="16" t="s">
        <v>145</v>
      </c>
      <c r="F57" s="16" t="s">
        <v>145</v>
      </c>
    </row>
    <row r="58" spans="1:8" s="11" customFormat="1" ht="17" thickTop="1" x14ac:dyDescent="0.2">
      <c r="C58" s="12"/>
      <c r="D58" s="23">
        <f>COUNTIF(D53:D57,"YES")</f>
        <v>0</v>
      </c>
      <c r="E58" s="23">
        <f>COUNTIF(E53:E57,"YES")</f>
        <v>0</v>
      </c>
      <c r="F58" s="23">
        <f>COUNTIF(F53:F57,"YES")</f>
        <v>0</v>
      </c>
      <c r="G58" s="24">
        <f>SUM(E58:F58)</f>
        <v>0</v>
      </c>
      <c r="H58" s="11" t="s">
        <v>155</v>
      </c>
    </row>
    <row r="59" spans="1:8" s="11" customFormat="1" x14ac:dyDescent="0.2">
      <c r="C59" s="12"/>
    </row>
    <row r="60" spans="1:8" s="11" customFormat="1" x14ac:dyDescent="0.2">
      <c r="A60" s="19" t="s">
        <v>37</v>
      </c>
      <c r="C60" s="12"/>
    </row>
    <row r="61" spans="1:8" s="11" customFormat="1" x14ac:dyDescent="0.2">
      <c r="A61" s="11" t="s">
        <v>139</v>
      </c>
      <c r="B61" s="11" t="s">
        <v>15</v>
      </c>
      <c r="C61" s="12">
        <v>42095</v>
      </c>
      <c r="D61" s="22" t="s">
        <v>145</v>
      </c>
      <c r="E61" s="22" t="s">
        <v>145</v>
      </c>
      <c r="F61" s="22" t="s">
        <v>145</v>
      </c>
    </row>
    <row r="62" spans="1:8" s="11" customFormat="1" x14ac:dyDescent="0.2">
      <c r="A62" s="11" t="s">
        <v>137</v>
      </c>
      <c r="B62" s="11" t="s">
        <v>63</v>
      </c>
      <c r="C62" s="12">
        <v>42125</v>
      </c>
      <c r="D62" s="22" t="s">
        <v>145</v>
      </c>
      <c r="E62" s="22" t="s">
        <v>145</v>
      </c>
      <c r="F62" s="22" t="s">
        <v>145</v>
      </c>
    </row>
    <row r="63" spans="1:8" s="11" customFormat="1" x14ac:dyDescent="0.2">
      <c r="A63" s="11" t="s">
        <v>134</v>
      </c>
      <c r="B63" s="11" t="s">
        <v>135</v>
      </c>
      <c r="C63" s="12">
        <v>42156</v>
      </c>
      <c r="D63" s="22" t="s">
        <v>145</v>
      </c>
      <c r="E63" s="22" t="s">
        <v>145</v>
      </c>
      <c r="F63" s="22" t="s">
        <v>145</v>
      </c>
    </row>
    <row r="64" spans="1:8" s="11" customFormat="1" x14ac:dyDescent="0.2">
      <c r="A64" s="11" t="s">
        <v>131</v>
      </c>
      <c r="B64" s="11" t="s">
        <v>132</v>
      </c>
      <c r="C64" s="12">
        <v>42186</v>
      </c>
      <c r="D64" s="22" t="s">
        <v>145</v>
      </c>
      <c r="E64" s="22" t="s">
        <v>145</v>
      </c>
      <c r="F64" s="22" t="s">
        <v>145</v>
      </c>
    </row>
    <row r="65" spans="1:8" s="11" customFormat="1" x14ac:dyDescent="0.2">
      <c r="A65" s="11" t="s">
        <v>128</v>
      </c>
      <c r="B65" s="11" t="s">
        <v>13</v>
      </c>
      <c r="C65" s="12">
        <v>42217</v>
      </c>
      <c r="D65" s="15" t="s">
        <v>145</v>
      </c>
      <c r="E65" s="15" t="s">
        <v>145</v>
      </c>
      <c r="F65" s="15" t="s">
        <v>145</v>
      </c>
    </row>
    <row r="66" spans="1:8" s="11" customFormat="1" x14ac:dyDescent="0.2">
      <c r="A66" s="11" t="s">
        <v>121</v>
      </c>
      <c r="B66" s="11" t="s">
        <v>122</v>
      </c>
      <c r="C66" s="12">
        <v>42309</v>
      </c>
      <c r="D66" s="22" t="s">
        <v>145</v>
      </c>
      <c r="E66" s="22" t="s">
        <v>145</v>
      </c>
      <c r="F66" s="22" t="s">
        <v>145</v>
      </c>
    </row>
    <row r="67" spans="1:8" s="11" customFormat="1" x14ac:dyDescent="0.2">
      <c r="A67" s="11" t="s">
        <v>113</v>
      </c>
      <c r="B67" s="11" t="s">
        <v>63</v>
      </c>
      <c r="C67" s="12">
        <v>42370</v>
      </c>
      <c r="D67" s="22" t="s">
        <v>145</v>
      </c>
      <c r="E67" s="22" t="s">
        <v>145</v>
      </c>
      <c r="F67" s="22" t="s">
        <v>145</v>
      </c>
    </row>
    <row r="68" spans="1:8" s="11" customFormat="1" x14ac:dyDescent="0.2">
      <c r="A68" s="11" t="s">
        <v>110</v>
      </c>
      <c r="B68" s="11" t="s">
        <v>11</v>
      </c>
      <c r="C68" s="12">
        <v>42401</v>
      </c>
      <c r="D68" s="22" t="s">
        <v>145</v>
      </c>
      <c r="E68" s="22" t="s">
        <v>145</v>
      </c>
      <c r="F68" s="22" t="s">
        <v>145</v>
      </c>
    </row>
    <row r="69" spans="1:8" s="11" customFormat="1" x14ac:dyDescent="0.2">
      <c r="A69" s="11" t="s">
        <v>106</v>
      </c>
      <c r="B69" s="11" t="s">
        <v>63</v>
      </c>
      <c r="C69" s="12">
        <v>42461</v>
      </c>
      <c r="D69" s="22" t="s">
        <v>145</v>
      </c>
      <c r="E69" s="22" t="s">
        <v>145</v>
      </c>
      <c r="F69" s="22" t="s">
        <v>145</v>
      </c>
    </row>
    <row r="70" spans="1:8" s="11" customFormat="1" x14ac:dyDescent="0.2">
      <c r="A70" s="11" t="s">
        <v>102</v>
      </c>
      <c r="B70" s="11" t="s">
        <v>13</v>
      </c>
      <c r="C70" s="12">
        <v>42491</v>
      </c>
      <c r="D70" s="22" t="s">
        <v>145</v>
      </c>
      <c r="E70" s="22" t="s">
        <v>145</v>
      </c>
      <c r="F70" s="22" t="s">
        <v>145</v>
      </c>
    </row>
    <row r="71" spans="1:8" s="11" customFormat="1" x14ac:dyDescent="0.2">
      <c r="A71" s="11" t="s">
        <v>91</v>
      </c>
      <c r="B71" s="11" t="s">
        <v>15</v>
      </c>
      <c r="C71" s="12">
        <v>42583</v>
      </c>
      <c r="D71" s="22" t="s">
        <v>145</v>
      </c>
      <c r="E71" s="22" t="s">
        <v>145</v>
      </c>
      <c r="F71" s="22" t="s">
        <v>145</v>
      </c>
    </row>
    <row r="72" spans="1:8" s="11" customFormat="1" x14ac:dyDescent="0.2">
      <c r="A72" s="11" t="s">
        <v>82</v>
      </c>
      <c r="B72" s="11" t="s">
        <v>15</v>
      </c>
      <c r="C72" s="12">
        <v>42644</v>
      </c>
      <c r="D72" s="22" t="s">
        <v>145</v>
      </c>
      <c r="E72" s="22" t="s">
        <v>145</v>
      </c>
      <c r="F72" s="22" t="s">
        <v>145</v>
      </c>
    </row>
    <row r="73" spans="1:8" s="11" customFormat="1" x14ac:dyDescent="0.2">
      <c r="A73" s="11" t="s">
        <v>74</v>
      </c>
      <c r="B73" s="11" t="s">
        <v>15</v>
      </c>
      <c r="C73" s="12">
        <v>42675</v>
      </c>
      <c r="D73" s="22" t="s">
        <v>145</v>
      </c>
      <c r="E73" s="22" t="s">
        <v>145</v>
      </c>
      <c r="F73" s="22" t="s">
        <v>145</v>
      </c>
    </row>
    <row r="74" spans="1:8" s="11" customFormat="1" x14ac:dyDescent="0.2">
      <c r="A74" s="11" t="s">
        <v>62</v>
      </c>
      <c r="B74" s="11" t="s">
        <v>63</v>
      </c>
      <c r="C74" s="12">
        <v>42736</v>
      </c>
      <c r="D74" s="22" t="s">
        <v>145</v>
      </c>
      <c r="E74" s="22" t="s">
        <v>145</v>
      </c>
      <c r="F74" s="22" t="s">
        <v>145</v>
      </c>
    </row>
    <row r="75" spans="1:8" s="11" customFormat="1" x14ac:dyDescent="0.2">
      <c r="A75" s="11" t="s">
        <v>41</v>
      </c>
      <c r="B75" s="11" t="s">
        <v>17</v>
      </c>
      <c r="C75" s="12">
        <v>42856</v>
      </c>
      <c r="D75" s="15" t="s">
        <v>145</v>
      </c>
      <c r="E75" s="15" t="s">
        <v>145</v>
      </c>
      <c r="F75" s="15" t="s">
        <v>145</v>
      </c>
    </row>
    <row r="76" spans="1:8" s="11" customFormat="1" ht="17" thickBot="1" x14ac:dyDescent="0.25">
      <c r="A76" s="18" t="s">
        <v>36</v>
      </c>
      <c r="B76" s="20" t="s">
        <v>15</v>
      </c>
      <c r="C76" s="21">
        <v>42948</v>
      </c>
      <c r="D76" s="16" t="s">
        <v>145</v>
      </c>
      <c r="E76" s="16" t="s">
        <v>145</v>
      </c>
      <c r="F76" s="16" t="s">
        <v>145</v>
      </c>
    </row>
    <row r="77" spans="1:8" s="11" customFormat="1" ht="17" thickTop="1" x14ac:dyDescent="0.2">
      <c r="C77" s="12"/>
      <c r="D77" s="23">
        <f>COUNTIF(D61:D76,"YES")</f>
        <v>0</v>
      </c>
      <c r="E77" s="23">
        <f>COUNTIF(E61:E76,"YES")</f>
        <v>0</v>
      </c>
      <c r="F77" s="23">
        <f>COUNTIF(F61:F76,"YES")</f>
        <v>0</v>
      </c>
      <c r="G77" s="24">
        <f>SUM(E77:F77)</f>
        <v>0</v>
      </c>
      <c r="H77" s="11" t="s">
        <v>155</v>
      </c>
    </row>
    <row r="78" spans="1:8" s="11" customFormat="1" x14ac:dyDescent="0.2">
      <c r="C78" s="12"/>
    </row>
    <row r="79" spans="1:8" s="11" customFormat="1" x14ac:dyDescent="0.2">
      <c r="A79" s="19" t="s">
        <v>79</v>
      </c>
      <c r="C79" s="12"/>
    </row>
    <row r="80" spans="1:8" s="11" customFormat="1" x14ac:dyDescent="0.2">
      <c r="A80" s="11" t="s">
        <v>98</v>
      </c>
      <c r="B80" s="11" t="s">
        <v>13</v>
      </c>
      <c r="C80" s="12">
        <v>42522</v>
      </c>
      <c r="D80" s="15" t="s">
        <v>145</v>
      </c>
      <c r="E80" s="15" t="s">
        <v>145</v>
      </c>
      <c r="F80" s="15" t="s">
        <v>145</v>
      </c>
    </row>
    <row r="81" spans="1:9" s="11" customFormat="1" ht="17" thickBot="1" x14ac:dyDescent="0.25">
      <c r="A81" s="11" t="s">
        <v>78</v>
      </c>
      <c r="B81" s="11" t="s">
        <v>15</v>
      </c>
      <c r="C81" s="12">
        <v>42644</v>
      </c>
      <c r="D81" s="16" t="s">
        <v>145</v>
      </c>
      <c r="E81" s="16" t="s">
        <v>145</v>
      </c>
      <c r="F81" s="16" t="s">
        <v>145</v>
      </c>
    </row>
    <row r="82" spans="1:9" s="11" customFormat="1" ht="17" thickTop="1" x14ac:dyDescent="0.2">
      <c r="C82" s="12"/>
      <c r="D82" s="23">
        <f>COUNTIF(D80:D81,"YES")</f>
        <v>0</v>
      </c>
      <c r="E82" s="23">
        <f>COUNTIF(E80:E81,"YES")</f>
        <v>0</v>
      </c>
      <c r="F82" s="23">
        <f>COUNTIF(F80:F81,"YES")</f>
        <v>0</v>
      </c>
      <c r="G82" s="24">
        <f>SUM(E82:F82)</f>
        <v>0</v>
      </c>
      <c r="H82" s="11" t="s">
        <v>155</v>
      </c>
    </row>
    <row r="83" spans="1:9" s="11" customFormat="1" ht="17" thickBot="1" x14ac:dyDescent="0.25">
      <c r="C83" s="12"/>
    </row>
    <row r="84" spans="1:9" ht="17" thickBot="1" x14ac:dyDescent="0.25">
      <c r="A84" s="28" t="s">
        <v>148</v>
      </c>
      <c r="B84" s="29"/>
      <c r="C84" s="29"/>
      <c r="D84" s="29"/>
      <c r="E84" s="29"/>
      <c r="F84" s="30"/>
      <c r="I84" s="17"/>
    </row>
    <row r="85" spans="1:9" s="11" customFormat="1" x14ac:dyDescent="0.2">
      <c r="A85" s="19" t="s">
        <v>79</v>
      </c>
      <c r="C85" s="12"/>
    </row>
    <row r="86" spans="1:9" s="11" customFormat="1" x14ac:dyDescent="0.2">
      <c r="A86" s="11" t="s">
        <v>55</v>
      </c>
      <c r="B86" s="11" t="s">
        <v>11</v>
      </c>
      <c r="C86" s="12">
        <v>42767</v>
      </c>
      <c r="D86" s="15" t="s">
        <v>145</v>
      </c>
      <c r="E86" s="15" t="s">
        <v>145</v>
      </c>
      <c r="F86" s="15" t="s">
        <v>145</v>
      </c>
    </row>
    <row r="87" spans="1:9" s="11" customFormat="1" ht="17" thickBot="1" x14ac:dyDescent="0.25">
      <c r="A87" s="11" t="s">
        <v>6</v>
      </c>
      <c r="B87" s="11" t="s">
        <v>11</v>
      </c>
      <c r="C87" s="12">
        <v>42917</v>
      </c>
      <c r="D87" s="16" t="s">
        <v>145</v>
      </c>
      <c r="E87" s="16" t="s">
        <v>145</v>
      </c>
      <c r="F87" s="16" t="s">
        <v>145</v>
      </c>
    </row>
    <row r="88" spans="1:9" s="11" customFormat="1" ht="17" thickTop="1" x14ac:dyDescent="0.2">
      <c r="C88" s="12"/>
      <c r="D88" s="23">
        <f>COUNTIF(D86:D87,"YES")</f>
        <v>0</v>
      </c>
      <c r="E88" s="23">
        <f>COUNTIF(E86:E87,"YES")</f>
        <v>0</v>
      </c>
      <c r="F88" s="23">
        <f>COUNTIF(F86:F87,"YES")</f>
        <v>0</v>
      </c>
      <c r="G88" s="24">
        <f>SUM(E88:F88)</f>
        <v>0</v>
      </c>
      <c r="H88" s="11" t="s">
        <v>155</v>
      </c>
    </row>
    <row r="89" spans="1:9" s="11" customFormat="1" x14ac:dyDescent="0.2">
      <c r="C89" s="12"/>
    </row>
    <row r="90" spans="1:9" s="11" customFormat="1" x14ac:dyDescent="0.2">
      <c r="A90" s="19" t="s">
        <v>18</v>
      </c>
      <c r="C90" s="12"/>
    </row>
    <row r="91" spans="1:9" s="11" customFormat="1" x14ac:dyDescent="0.2">
      <c r="A91" s="11" t="s">
        <v>138</v>
      </c>
      <c r="B91" s="11" t="s">
        <v>17</v>
      </c>
      <c r="C91" s="12">
        <v>42125</v>
      </c>
      <c r="D91" s="22" t="s">
        <v>145</v>
      </c>
      <c r="E91" s="22" t="s">
        <v>145</v>
      </c>
      <c r="F91" s="22" t="s">
        <v>145</v>
      </c>
    </row>
    <row r="92" spans="1:9" s="11" customFormat="1" x14ac:dyDescent="0.2">
      <c r="A92" s="11" t="s">
        <v>136</v>
      </c>
      <c r="B92" s="11" t="s">
        <v>13</v>
      </c>
      <c r="C92" s="12">
        <v>42156</v>
      </c>
      <c r="D92" s="22" t="s">
        <v>145</v>
      </c>
      <c r="E92" s="22" t="s">
        <v>145</v>
      </c>
      <c r="F92" s="22" t="s">
        <v>145</v>
      </c>
    </row>
    <row r="93" spans="1:9" s="11" customFormat="1" x14ac:dyDescent="0.2">
      <c r="A93" s="11" t="s">
        <v>133</v>
      </c>
      <c r="B93" s="11" t="s">
        <v>11</v>
      </c>
      <c r="C93" s="12">
        <v>42186</v>
      </c>
      <c r="D93" s="22" t="s">
        <v>145</v>
      </c>
      <c r="E93" s="22" t="s">
        <v>145</v>
      </c>
      <c r="F93" s="22" t="s">
        <v>145</v>
      </c>
    </row>
    <row r="94" spans="1:9" s="11" customFormat="1" x14ac:dyDescent="0.2">
      <c r="A94" s="11" t="s">
        <v>130</v>
      </c>
      <c r="B94" s="11" t="s">
        <v>15</v>
      </c>
      <c r="C94" s="12">
        <v>42217</v>
      </c>
      <c r="D94" s="22" t="s">
        <v>145</v>
      </c>
      <c r="E94" s="22" t="s">
        <v>145</v>
      </c>
      <c r="F94" s="22" t="s">
        <v>145</v>
      </c>
    </row>
    <row r="95" spans="1:9" s="11" customFormat="1" x14ac:dyDescent="0.2">
      <c r="A95" s="11" t="s">
        <v>125</v>
      </c>
      <c r="B95" s="11" t="s">
        <v>17</v>
      </c>
      <c r="C95" s="12">
        <v>42248</v>
      </c>
      <c r="D95" s="15" t="s">
        <v>145</v>
      </c>
      <c r="E95" s="15" t="s">
        <v>145</v>
      </c>
      <c r="F95" s="15" t="s">
        <v>145</v>
      </c>
    </row>
    <row r="96" spans="1:9" s="11" customFormat="1" x14ac:dyDescent="0.2">
      <c r="A96" s="11" t="s">
        <v>124</v>
      </c>
      <c r="B96" s="11" t="s">
        <v>93</v>
      </c>
      <c r="C96" s="12">
        <v>42278</v>
      </c>
      <c r="D96" s="22" t="s">
        <v>145</v>
      </c>
      <c r="E96" s="22" t="s">
        <v>145</v>
      </c>
      <c r="F96" s="22" t="s">
        <v>145</v>
      </c>
    </row>
    <row r="97" spans="1:6" s="11" customFormat="1" x14ac:dyDescent="0.2">
      <c r="A97" s="11" t="s">
        <v>116</v>
      </c>
      <c r="B97" s="11" t="s">
        <v>17</v>
      </c>
      <c r="C97" s="12">
        <v>42339</v>
      </c>
      <c r="D97" s="22" t="s">
        <v>145</v>
      </c>
      <c r="E97" s="22" t="s">
        <v>145</v>
      </c>
      <c r="F97" s="22" t="s">
        <v>145</v>
      </c>
    </row>
    <row r="98" spans="1:6" s="11" customFormat="1" x14ac:dyDescent="0.2">
      <c r="A98" s="11" t="s">
        <v>115</v>
      </c>
      <c r="B98" s="11" t="s">
        <v>11</v>
      </c>
      <c r="C98" s="12">
        <v>42370</v>
      </c>
      <c r="D98" s="22" t="s">
        <v>145</v>
      </c>
      <c r="E98" s="22" t="s">
        <v>145</v>
      </c>
      <c r="F98" s="22" t="s">
        <v>145</v>
      </c>
    </row>
    <row r="99" spans="1:6" s="11" customFormat="1" x14ac:dyDescent="0.2">
      <c r="A99" s="11" t="s">
        <v>111</v>
      </c>
      <c r="B99" s="11" t="s">
        <v>15</v>
      </c>
      <c r="C99" s="12">
        <v>42401</v>
      </c>
      <c r="D99" s="22" t="s">
        <v>145</v>
      </c>
      <c r="E99" s="22" t="s">
        <v>145</v>
      </c>
      <c r="F99" s="22" t="s">
        <v>145</v>
      </c>
    </row>
    <row r="100" spans="1:6" s="11" customFormat="1" x14ac:dyDescent="0.2">
      <c r="A100" s="11" t="s">
        <v>109</v>
      </c>
      <c r="B100" s="11" t="s">
        <v>63</v>
      </c>
      <c r="C100" s="12">
        <v>42430</v>
      </c>
      <c r="D100" s="22" t="s">
        <v>145</v>
      </c>
      <c r="E100" s="22" t="s">
        <v>145</v>
      </c>
      <c r="F100" s="22" t="s">
        <v>145</v>
      </c>
    </row>
    <row r="101" spans="1:6" s="11" customFormat="1" x14ac:dyDescent="0.2">
      <c r="A101" s="11" t="s">
        <v>105</v>
      </c>
      <c r="B101" s="11" t="s">
        <v>11</v>
      </c>
      <c r="C101" s="12">
        <v>42461</v>
      </c>
      <c r="D101" s="22" t="s">
        <v>145</v>
      </c>
      <c r="E101" s="22" t="s">
        <v>145</v>
      </c>
      <c r="F101" s="22" t="s">
        <v>145</v>
      </c>
    </row>
    <row r="102" spans="1:6" s="11" customFormat="1" x14ac:dyDescent="0.2">
      <c r="A102" s="11" t="s">
        <v>104</v>
      </c>
      <c r="B102" s="11" t="s">
        <v>11</v>
      </c>
      <c r="C102" s="12">
        <v>42491</v>
      </c>
      <c r="D102" s="15" t="s">
        <v>145</v>
      </c>
      <c r="E102" s="15" t="s">
        <v>145</v>
      </c>
      <c r="F102" s="15" t="s">
        <v>145</v>
      </c>
    </row>
    <row r="103" spans="1:6" s="11" customFormat="1" x14ac:dyDescent="0.2">
      <c r="A103" s="11" t="s">
        <v>99</v>
      </c>
      <c r="B103" s="11" t="s">
        <v>11</v>
      </c>
      <c r="C103" s="12">
        <v>42522</v>
      </c>
      <c r="D103" s="22" t="s">
        <v>145</v>
      </c>
      <c r="E103" s="22" t="s">
        <v>145</v>
      </c>
      <c r="F103" s="22" t="s">
        <v>145</v>
      </c>
    </row>
    <row r="104" spans="1:6" s="11" customFormat="1" x14ac:dyDescent="0.2">
      <c r="A104" s="11" t="s">
        <v>96</v>
      </c>
      <c r="B104" s="11" t="s">
        <v>97</v>
      </c>
      <c r="C104" s="12">
        <v>42552</v>
      </c>
      <c r="D104" s="22" t="s">
        <v>145</v>
      </c>
      <c r="E104" s="22" t="s">
        <v>145</v>
      </c>
      <c r="F104" s="22" t="s">
        <v>145</v>
      </c>
    </row>
    <row r="105" spans="1:6" s="11" customFormat="1" x14ac:dyDescent="0.2">
      <c r="A105" s="11" t="s">
        <v>88</v>
      </c>
      <c r="B105" s="11" t="s">
        <v>11</v>
      </c>
      <c r="C105" s="12">
        <v>42583</v>
      </c>
      <c r="D105" s="22" t="s">
        <v>145</v>
      </c>
      <c r="E105" s="22" t="s">
        <v>145</v>
      </c>
      <c r="F105" s="22" t="s">
        <v>145</v>
      </c>
    </row>
    <row r="106" spans="1:6" s="11" customFormat="1" x14ac:dyDescent="0.2">
      <c r="A106" s="11" t="s">
        <v>87</v>
      </c>
      <c r="B106" s="11" t="s">
        <v>11</v>
      </c>
      <c r="C106" s="12">
        <v>42614</v>
      </c>
      <c r="D106" s="22" t="s">
        <v>145</v>
      </c>
      <c r="E106" s="22" t="s">
        <v>145</v>
      </c>
      <c r="F106" s="22" t="s">
        <v>145</v>
      </c>
    </row>
    <row r="107" spans="1:6" s="11" customFormat="1" x14ac:dyDescent="0.2">
      <c r="A107" s="11" t="s">
        <v>81</v>
      </c>
      <c r="B107" s="11" t="s">
        <v>11</v>
      </c>
      <c r="C107" s="12">
        <v>42644</v>
      </c>
      <c r="D107" s="22" t="s">
        <v>145</v>
      </c>
      <c r="E107" s="22" t="s">
        <v>145</v>
      </c>
      <c r="F107" s="22" t="s">
        <v>145</v>
      </c>
    </row>
    <row r="108" spans="1:6" s="11" customFormat="1" x14ac:dyDescent="0.2">
      <c r="A108" s="11" t="s">
        <v>73</v>
      </c>
      <c r="B108" s="11" t="s">
        <v>15</v>
      </c>
      <c r="C108" s="12">
        <v>42705</v>
      </c>
      <c r="D108" s="22" t="s">
        <v>145</v>
      </c>
      <c r="E108" s="22" t="s">
        <v>145</v>
      </c>
      <c r="F108" s="22" t="s">
        <v>145</v>
      </c>
    </row>
    <row r="109" spans="1:6" s="11" customFormat="1" x14ac:dyDescent="0.2">
      <c r="A109" s="11" t="s">
        <v>61</v>
      </c>
      <c r="B109" s="11" t="s">
        <v>11</v>
      </c>
      <c r="C109" s="12">
        <v>42767</v>
      </c>
      <c r="D109" s="22" t="s">
        <v>145</v>
      </c>
      <c r="E109" s="22" t="s">
        <v>145</v>
      </c>
      <c r="F109" s="22" t="s">
        <v>145</v>
      </c>
    </row>
    <row r="110" spans="1:6" s="11" customFormat="1" x14ac:dyDescent="0.2">
      <c r="A110" s="11" t="s">
        <v>53</v>
      </c>
      <c r="B110" s="11" t="s">
        <v>17</v>
      </c>
      <c r="C110" s="12">
        <v>42795</v>
      </c>
      <c r="D110" s="22" t="s">
        <v>145</v>
      </c>
      <c r="E110" s="22" t="s">
        <v>145</v>
      </c>
      <c r="F110" s="22" t="s">
        <v>145</v>
      </c>
    </row>
    <row r="111" spans="1:6" s="11" customFormat="1" x14ac:dyDescent="0.2">
      <c r="A111" s="11" t="s">
        <v>22</v>
      </c>
      <c r="B111" s="11" t="s">
        <v>27</v>
      </c>
      <c r="C111" s="12">
        <v>42887</v>
      </c>
      <c r="D111" s="22" t="s">
        <v>145</v>
      </c>
      <c r="E111" s="22" t="s">
        <v>145</v>
      </c>
      <c r="F111" s="22" t="s">
        <v>145</v>
      </c>
    </row>
    <row r="112" spans="1:6" s="11" customFormat="1" x14ac:dyDescent="0.2">
      <c r="A112" s="11" t="s">
        <v>10</v>
      </c>
      <c r="B112" s="11" t="s">
        <v>11</v>
      </c>
      <c r="C112" s="12">
        <v>42917</v>
      </c>
      <c r="D112" s="15" t="s">
        <v>145</v>
      </c>
      <c r="E112" s="15" t="s">
        <v>145</v>
      </c>
      <c r="F112" s="15" t="s">
        <v>145</v>
      </c>
    </row>
    <row r="113" spans="1:9" s="11" customFormat="1" ht="17" thickBot="1" x14ac:dyDescent="0.25">
      <c r="A113" s="18" t="s">
        <v>35</v>
      </c>
      <c r="B113" s="20" t="s">
        <v>15</v>
      </c>
      <c r="C113" s="21">
        <v>42948</v>
      </c>
      <c r="D113" s="16" t="s">
        <v>145</v>
      </c>
      <c r="E113" s="16" t="s">
        <v>145</v>
      </c>
      <c r="F113" s="16" t="s">
        <v>145</v>
      </c>
    </row>
    <row r="114" spans="1:9" s="11" customFormat="1" ht="17" thickTop="1" x14ac:dyDescent="0.2">
      <c r="C114" s="12"/>
      <c r="D114" s="23">
        <f>COUNTIF(D91:D113,"YES")</f>
        <v>0</v>
      </c>
      <c r="E114" s="23">
        <f>COUNTIF(E91:E113,"YES")</f>
        <v>0</v>
      </c>
      <c r="F114" s="23">
        <f>COUNTIF(F91:F113,"YES")</f>
        <v>0</v>
      </c>
      <c r="G114" s="24">
        <f>SUM(E114:F114)</f>
        <v>0</v>
      </c>
      <c r="H114" s="11" t="s">
        <v>155</v>
      </c>
    </row>
    <row r="115" spans="1:9" s="11" customFormat="1" x14ac:dyDescent="0.2">
      <c r="C115" s="12"/>
    </row>
    <row r="116" spans="1:9" s="11" customFormat="1" x14ac:dyDescent="0.2">
      <c r="A116" s="19" t="s">
        <v>33</v>
      </c>
      <c r="C116" s="12"/>
    </row>
    <row r="117" spans="1:9" s="11" customFormat="1" x14ac:dyDescent="0.2">
      <c r="A117" s="11" t="s">
        <v>75</v>
      </c>
      <c r="B117" s="11" t="s">
        <v>76</v>
      </c>
      <c r="C117" s="12">
        <v>42675</v>
      </c>
      <c r="D117" s="22" t="s">
        <v>145</v>
      </c>
      <c r="E117" s="22" t="s">
        <v>145</v>
      </c>
      <c r="F117" s="22" t="s">
        <v>145</v>
      </c>
    </row>
    <row r="118" spans="1:9" s="11" customFormat="1" x14ac:dyDescent="0.2">
      <c r="A118" s="11" t="s">
        <v>67</v>
      </c>
      <c r="B118" s="11" t="s">
        <v>13</v>
      </c>
      <c r="C118" s="12">
        <v>42736</v>
      </c>
      <c r="D118" s="22" t="s">
        <v>145</v>
      </c>
      <c r="E118" s="22" t="s">
        <v>145</v>
      </c>
      <c r="F118" s="22" t="s">
        <v>145</v>
      </c>
    </row>
    <row r="119" spans="1:9" s="11" customFormat="1" x14ac:dyDescent="0.2">
      <c r="A119" s="11" t="s">
        <v>50</v>
      </c>
      <c r="B119" s="11" t="s">
        <v>13</v>
      </c>
      <c r="C119" s="12">
        <v>42795</v>
      </c>
      <c r="D119" s="22" t="s">
        <v>145</v>
      </c>
      <c r="E119" s="22" t="s">
        <v>145</v>
      </c>
      <c r="F119" s="22" t="s">
        <v>145</v>
      </c>
    </row>
    <row r="120" spans="1:9" s="11" customFormat="1" x14ac:dyDescent="0.2">
      <c r="A120" s="11" t="s">
        <v>47</v>
      </c>
      <c r="B120" s="11" t="s">
        <v>17</v>
      </c>
      <c r="C120" s="12">
        <v>42826</v>
      </c>
      <c r="D120" s="22" t="s">
        <v>145</v>
      </c>
      <c r="E120" s="22" t="s">
        <v>145</v>
      </c>
      <c r="F120" s="22" t="s">
        <v>145</v>
      </c>
    </row>
    <row r="121" spans="1:9" s="11" customFormat="1" x14ac:dyDescent="0.2">
      <c r="A121" s="11" t="s">
        <v>39</v>
      </c>
      <c r="B121" s="11" t="s">
        <v>11</v>
      </c>
      <c r="C121" s="12">
        <v>42856</v>
      </c>
      <c r="D121" s="15" t="s">
        <v>145</v>
      </c>
      <c r="E121" s="15" t="s">
        <v>145</v>
      </c>
      <c r="F121" s="15" t="s">
        <v>145</v>
      </c>
    </row>
    <row r="122" spans="1:9" s="11" customFormat="1" ht="17" thickBot="1" x14ac:dyDescent="0.25">
      <c r="A122" s="18" t="s">
        <v>32</v>
      </c>
      <c r="B122" s="20" t="s">
        <v>11</v>
      </c>
      <c r="C122" s="21">
        <v>42948</v>
      </c>
      <c r="D122" s="16" t="s">
        <v>145</v>
      </c>
      <c r="E122" s="16" t="s">
        <v>145</v>
      </c>
      <c r="F122" s="16" t="s">
        <v>145</v>
      </c>
    </row>
    <row r="123" spans="1:9" s="11" customFormat="1" ht="17" thickTop="1" x14ac:dyDescent="0.2">
      <c r="C123" s="12"/>
      <c r="D123" s="23">
        <f>COUNTIF(D117:D122,"YES")</f>
        <v>0</v>
      </c>
      <c r="E123" s="23">
        <f>COUNTIF(E117:E122,"YES")</f>
        <v>0</v>
      </c>
      <c r="F123" s="23">
        <f>COUNTIF(F117:F122,"YES")</f>
        <v>0</v>
      </c>
      <c r="G123" s="24">
        <f>SUM(E123:F123)</f>
        <v>0</v>
      </c>
      <c r="H123" s="11" t="s">
        <v>155</v>
      </c>
    </row>
    <row r="124" spans="1:9" s="11" customFormat="1" ht="17" thickBot="1" x14ac:dyDescent="0.25">
      <c r="C124" s="12"/>
    </row>
    <row r="125" spans="1:9" ht="17" thickBot="1" x14ac:dyDescent="0.25">
      <c r="A125" s="28" t="s">
        <v>149</v>
      </c>
      <c r="B125" s="29"/>
      <c r="C125" s="29"/>
      <c r="D125" s="29"/>
      <c r="E125" s="29"/>
      <c r="F125" s="30"/>
      <c r="I125" s="17"/>
    </row>
    <row r="126" spans="1:9" s="11" customFormat="1" x14ac:dyDescent="0.2">
      <c r="A126" s="19" t="s">
        <v>66</v>
      </c>
      <c r="C126" s="12"/>
    </row>
    <row r="127" spans="1:9" x14ac:dyDescent="0.2">
      <c r="A127" t="s">
        <v>71</v>
      </c>
      <c r="B127" t="s">
        <v>29</v>
      </c>
      <c r="C127" s="2">
        <v>42705</v>
      </c>
      <c r="D127" s="22" t="s">
        <v>145</v>
      </c>
      <c r="E127" s="22" t="s">
        <v>145</v>
      </c>
      <c r="F127" s="22" t="s">
        <v>145</v>
      </c>
    </row>
    <row r="128" spans="1:9" x14ac:dyDescent="0.2">
      <c r="A128" t="s">
        <v>65</v>
      </c>
      <c r="B128" t="s">
        <v>29</v>
      </c>
      <c r="C128" s="2">
        <v>42736</v>
      </c>
      <c r="D128" s="15" t="s">
        <v>145</v>
      </c>
      <c r="E128" s="15" t="s">
        <v>145</v>
      </c>
      <c r="F128" s="15" t="s">
        <v>145</v>
      </c>
    </row>
    <row r="129" spans="1:9" s="11" customFormat="1" ht="17" thickBot="1" x14ac:dyDescent="0.25">
      <c r="A129" s="18" t="s">
        <v>142</v>
      </c>
      <c r="B129" s="20" t="s">
        <v>15</v>
      </c>
      <c r="C129" s="21">
        <v>42979</v>
      </c>
      <c r="D129" s="16" t="s">
        <v>145</v>
      </c>
      <c r="E129" s="16" t="s">
        <v>145</v>
      </c>
      <c r="F129" s="16" t="s">
        <v>145</v>
      </c>
    </row>
    <row r="130" spans="1:9" s="11" customFormat="1" ht="17" thickTop="1" x14ac:dyDescent="0.2">
      <c r="C130" s="12"/>
      <c r="D130" s="23">
        <f>COUNTIF(D127:D129,"YES")</f>
        <v>0</v>
      </c>
      <c r="E130" s="23">
        <f>COUNTIF(E127:E129,"YES")</f>
        <v>0</v>
      </c>
      <c r="F130" s="23">
        <f>COUNTIF(F127:F129,"YES")</f>
        <v>0</v>
      </c>
      <c r="G130" s="24">
        <f>SUM(E130:F130)</f>
        <v>0</v>
      </c>
      <c r="H130" s="11" t="s">
        <v>155</v>
      </c>
    </row>
    <row r="131" spans="1:9" s="11" customFormat="1" x14ac:dyDescent="0.2">
      <c r="C131" s="12"/>
    </row>
    <row r="132" spans="1:9" s="11" customFormat="1" x14ac:dyDescent="0.2">
      <c r="A132" s="19" t="s">
        <v>28</v>
      </c>
      <c r="C132" s="12"/>
    </row>
    <row r="133" spans="1:9" x14ac:dyDescent="0.2">
      <c r="A133" t="s">
        <v>23</v>
      </c>
      <c r="B133" t="s">
        <v>29</v>
      </c>
      <c r="C133" s="2">
        <v>42887</v>
      </c>
      <c r="D133" s="15" t="s">
        <v>145</v>
      </c>
      <c r="E133" s="15" t="s">
        <v>145</v>
      </c>
      <c r="F133" s="15" t="s">
        <v>145</v>
      </c>
    </row>
    <row r="134" spans="1:9" ht="17" thickBot="1" x14ac:dyDescent="0.25">
      <c r="A134" s="4" t="s">
        <v>34</v>
      </c>
      <c r="B134" s="6" t="s">
        <v>29</v>
      </c>
      <c r="C134" s="5">
        <v>42948</v>
      </c>
      <c r="D134" s="16" t="s">
        <v>145</v>
      </c>
      <c r="E134" s="16" t="s">
        <v>145</v>
      </c>
      <c r="F134" s="16" t="s">
        <v>145</v>
      </c>
    </row>
    <row r="135" spans="1:9" s="11" customFormat="1" ht="17" thickTop="1" x14ac:dyDescent="0.2">
      <c r="C135" s="12"/>
      <c r="D135" s="23">
        <f>COUNTIF(D133:D134,"YES")</f>
        <v>0</v>
      </c>
      <c r="E135" s="23">
        <f>COUNTIF(E133:E134,"YES")</f>
        <v>0</v>
      </c>
      <c r="F135" s="23">
        <f>COUNTIF(F133:F134,"YES")</f>
        <v>0</v>
      </c>
      <c r="G135" s="24">
        <f>SUM(E135:F135)</f>
        <v>0</v>
      </c>
      <c r="H135" s="11" t="s">
        <v>155</v>
      </c>
    </row>
    <row r="136" spans="1:9" s="11" customFormat="1" ht="17" thickBot="1" x14ac:dyDescent="0.25">
      <c r="C136" s="12"/>
    </row>
    <row r="137" spans="1:9" ht="17" thickBot="1" x14ac:dyDescent="0.25">
      <c r="A137" s="28" t="s">
        <v>150</v>
      </c>
      <c r="B137" s="29"/>
      <c r="C137" s="29"/>
      <c r="D137" s="29"/>
      <c r="E137" s="29"/>
      <c r="F137" s="30"/>
      <c r="I137" s="17"/>
    </row>
    <row r="138" spans="1:9" s="11" customFormat="1" x14ac:dyDescent="0.2">
      <c r="A138" s="19" t="s">
        <v>49</v>
      </c>
      <c r="C138" s="12"/>
    </row>
    <row r="139" spans="1:9" s="11" customFormat="1" x14ac:dyDescent="0.2">
      <c r="A139" s="11" t="s">
        <v>77</v>
      </c>
      <c r="B139" s="11" t="s">
        <v>15</v>
      </c>
      <c r="C139" s="12">
        <v>42675</v>
      </c>
      <c r="D139" s="22" t="s">
        <v>145</v>
      </c>
      <c r="E139" s="22" t="s">
        <v>145</v>
      </c>
      <c r="F139" s="22" t="s">
        <v>145</v>
      </c>
    </row>
    <row r="140" spans="1:9" s="11" customFormat="1" x14ac:dyDescent="0.2">
      <c r="A140" s="11" t="s">
        <v>70</v>
      </c>
      <c r="B140" s="11" t="s">
        <v>13</v>
      </c>
      <c r="C140" s="12">
        <v>42705</v>
      </c>
      <c r="D140" s="15" t="s">
        <v>145</v>
      </c>
      <c r="E140" s="15" t="s">
        <v>145</v>
      </c>
      <c r="F140" s="15" t="s">
        <v>145</v>
      </c>
    </row>
    <row r="141" spans="1:9" s="11" customFormat="1" ht="17" thickBot="1" x14ac:dyDescent="0.25">
      <c r="A141" s="11" t="s">
        <v>48</v>
      </c>
      <c r="B141" s="11" t="s">
        <v>85</v>
      </c>
      <c r="C141" s="12">
        <v>42826</v>
      </c>
      <c r="D141" s="16" t="s">
        <v>145</v>
      </c>
      <c r="E141" s="16" t="s">
        <v>145</v>
      </c>
      <c r="F141" s="16" t="s">
        <v>145</v>
      </c>
    </row>
    <row r="142" spans="1:9" s="11" customFormat="1" ht="17" thickTop="1" x14ac:dyDescent="0.2">
      <c r="C142" s="12"/>
      <c r="D142" s="23">
        <f>COUNTIF(D139:D141,"YES")</f>
        <v>0</v>
      </c>
      <c r="E142" s="23">
        <f>COUNTIF(E139:E141,"YES")</f>
        <v>0</v>
      </c>
      <c r="F142" s="23">
        <f>COUNTIF(F139:F141,"YES")</f>
        <v>0</v>
      </c>
      <c r="G142" s="24">
        <f>SUM(E142:F142)</f>
        <v>0</v>
      </c>
      <c r="H142" s="11" t="s">
        <v>155</v>
      </c>
    </row>
    <row r="143" spans="1:9" s="11" customFormat="1" x14ac:dyDescent="0.2">
      <c r="C143" s="12"/>
    </row>
    <row r="144" spans="1:9" s="11" customFormat="1" x14ac:dyDescent="0.2">
      <c r="A144" s="19" t="s">
        <v>43</v>
      </c>
      <c r="C144" s="12"/>
    </row>
    <row r="145" spans="1:8" s="11" customFormat="1" x14ac:dyDescent="0.2">
      <c r="A145" s="11" t="s">
        <v>129</v>
      </c>
      <c r="B145" s="11" t="s">
        <v>85</v>
      </c>
      <c r="C145" s="12">
        <v>42217</v>
      </c>
      <c r="D145" s="22" t="s">
        <v>145</v>
      </c>
      <c r="E145" s="22" t="s">
        <v>145</v>
      </c>
      <c r="F145" s="22" t="s">
        <v>145</v>
      </c>
    </row>
    <row r="146" spans="1:8" s="11" customFormat="1" x14ac:dyDescent="0.2">
      <c r="A146" s="11" t="s">
        <v>127</v>
      </c>
      <c r="B146" s="11" t="s">
        <v>15</v>
      </c>
      <c r="C146" s="12">
        <v>42248</v>
      </c>
      <c r="D146" s="22" t="s">
        <v>145</v>
      </c>
      <c r="E146" s="22" t="s">
        <v>145</v>
      </c>
      <c r="F146" s="22" t="s">
        <v>145</v>
      </c>
    </row>
    <row r="147" spans="1:8" s="11" customFormat="1" x14ac:dyDescent="0.2">
      <c r="A147" s="11" t="s">
        <v>120</v>
      </c>
      <c r="B147" s="11" t="s">
        <v>85</v>
      </c>
      <c r="C147" s="12">
        <v>42309</v>
      </c>
      <c r="D147" s="22" t="s">
        <v>145</v>
      </c>
      <c r="E147" s="22" t="s">
        <v>145</v>
      </c>
      <c r="F147" s="22" t="s">
        <v>145</v>
      </c>
    </row>
    <row r="148" spans="1:8" s="11" customFormat="1" x14ac:dyDescent="0.2">
      <c r="A148" s="11" t="s">
        <v>117</v>
      </c>
      <c r="B148" s="11" t="s">
        <v>11</v>
      </c>
      <c r="C148" s="12">
        <v>42339</v>
      </c>
      <c r="D148" s="22" t="s">
        <v>145</v>
      </c>
      <c r="E148" s="22" t="s">
        <v>145</v>
      </c>
      <c r="F148" s="22" t="s">
        <v>145</v>
      </c>
    </row>
    <row r="149" spans="1:8" s="11" customFormat="1" x14ac:dyDescent="0.2">
      <c r="A149" s="11" t="s">
        <v>112</v>
      </c>
      <c r="B149" s="11" t="s">
        <v>85</v>
      </c>
      <c r="C149" s="12">
        <v>42401</v>
      </c>
      <c r="D149" s="22" t="s">
        <v>145</v>
      </c>
      <c r="E149" s="22" t="s">
        <v>145</v>
      </c>
      <c r="F149" s="22" t="s">
        <v>145</v>
      </c>
    </row>
    <row r="150" spans="1:8" s="11" customFormat="1" x14ac:dyDescent="0.2">
      <c r="A150" s="11" t="s">
        <v>107</v>
      </c>
      <c r="B150" s="11" t="s">
        <v>85</v>
      </c>
      <c r="C150" s="12">
        <v>42461</v>
      </c>
      <c r="D150" s="22" t="s">
        <v>145</v>
      </c>
      <c r="E150" s="22" t="s">
        <v>145</v>
      </c>
      <c r="F150" s="22" t="s">
        <v>145</v>
      </c>
    </row>
    <row r="151" spans="1:8" s="11" customFormat="1" x14ac:dyDescent="0.2">
      <c r="A151" s="11" t="s">
        <v>92</v>
      </c>
      <c r="B151" s="11" t="s">
        <v>13</v>
      </c>
      <c r="C151" s="12">
        <v>42583</v>
      </c>
      <c r="D151" s="22" t="s">
        <v>145</v>
      </c>
      <c r="E151" s="22" t="s">
        <v>145</v>
      </c>
      <c r="F151" s="22" t="s">
        <v>145</v>
      </c>
    </row>
    <row r="152" spans="1:8" s="11" customFormat="1" x14ac:dyDescent="0.2">
      <c r="A152" s="11" t="s">
        <v>42</v>
      </c>
      <c r="B152" s="11" t="s">
        <v>15</v>
      </c>
      <c r="C152" s="12">
        <v>42856</v>
      </c>
      <c r="D152" s="15" t="s">
        <v>145</v>
      </c>
      <c r="E152" s="15" t="s">
        <v>145</v>
      </c>
      <c r="F152" s="15" t="s">
        <v>145</v>
      </c>
    </row>
    <row r="153" spans="1:8" s="11" customFormat="1" ht="17" thickBot="1" x14ac:dyDescent="0.25">
      <c r="A153" s="18" t="s">
        <v>141</v>
      </c>
      <c r="B153" s="20" t="s">
        <v>15</v>
      </c>
      <c r="C153" s="21">
        <v>42979</v>
      </c>
      <c r="D153" s="16" t="s">
        <v>145</v>
      </c>
      <c r="E153" s="16" t="s">
        <v>145</v>
      </c>
      <c r="F153" s="16" t="s">
        <v>145</v>
      </c>
    </row>
    <row r="154" spans="1:8" s="11" customFormat="1" ht="17" thickTop="1" x14ac:dyDescent="0.2">
      <c r="C154" s="12"/>
      <c r="D154" s="23">
        <f>COUNTIF(D145:D153,"YES")</f>
        <v>0</v>
      </c>
      <c r="E154" s="23">
        <f>COUNTIF(E145:E153,"YES")</f>
        <v>0</v>
      </c>
      <c r="F154" s="23">
        <f>COUNTIF(F145:F153,"YES")</f>
        <v>0</v>
      </c>
      <c r="G154" s="24">
        <f>SUM(E154:F154)</f>
        <v>0</v>
      </c>
      <c r="H154" s="11" t="s">
        <v>155</v>
      </c>
    </row>
    <row r="155" spans="1:8" s="11" customFormat="1" x14ac:dyDescent="0.2">
      <c r="C155" s="12"/>
    </row>
    <row r="156" spans="1:8" s="11" customFormat="1" x14ac:dyDescent="0.2">
      <c r="A156" s="19" t="s">
        <v>151</v>
      </c>
      <c r="C156" s="12"/>
    </row>
    <row r="157" spans="1:8" s="11" customFormat="1" x14ac:dyDescent="0.2">
      <c r="A157" s="11" t="s">
        <v>38</v>
      </c>
      <c r="B157" s="11" t="s">
        <v>29</v>
      </c>
      <c r="C157" s="12">
        <v>42856</v>
      </c>
      <c r="D157" s="15" t="s">
        <v>145</v>
      </c>
      <c r="E157" s="15" t="s">
        <v>145</v>
      </c>
      <c r="F157" s="15" t="s">
        <v>145</v>
      </c>
    </row>
    <row r="158" spans="1:8" s="11" customFormat="1" ht="17" thickBot="1" x14ac:dyDescent="0.25">
      <c r="A158" s="18" t="s">
        <v>140</v>
      </c>
      <c r="B158" s="20" t="s">
        <v>11</v>
      </c>
      <c r="C158" s="21">
        <v>42979</v>
      </c>
      <c r="D158" s="16" t="s">
        <v>145</v>
      </c>
      <c r="E158" s="16" t="s">
        <v>145</v>
      </c>
      <c r="F158" s="16" t="s">
        <v>145</v>
      </c>
    </row>
    <row r="159" spans="1:8" s="11" customFormat="1" ht="17" thickTop="1" x14ac:dyDescent="0.2">
      <c r="C159" s="12"/>
      <c r="D159" s="23">
        <f>COUNTIF(D157:D158,"YES")</f>
        <v>0</v>
      </c>
      <c r="E159" s="23">
        <f>COUNTIF(E157:E158,"YES")</f>
        <v>0</v>
      </c>
      <c r="F159" s="23">
        <f>COUNTIF(F157:F158,"YES")</f>
        <v>0</v>
      </c>
      <c r="G159" s="24">
        <f>SUM(E159:F159)</f>
        <v>0</v>
      </c>
      <c r="H159" s="11" t="s">
        <v>155</v>
      </c>
    </row>
    <row r="160" spans="1:8" s="11" customFormat="1" x14ac:dyDescent="0.2">
      <c r="C160" s="12"/>
    </row>
    <row r="161" spans="1:8" s="11" customFormat="1" x14ac:dyDescent="0.2">
      <c r="A161" s="19" t="s">
        <v>24</v>
      </c>
      <c r="C161" s="12"/>
    </row>
    <row r="162" spans="1:8" s="11" customFormat="1" x14ac:dyDescent="0.2">
      <c r="A162" s="11" t="s">
        <v>80</v>
      </c>
      <c r="B162" s="11" t="s">
        <v>11</v>
      </c>
      <c r="C162" s="12">
        <v>42644</v>
      </c>
      <c r="D162" s="22" t="s">
        <v>145</v>
      </c>
      <c r="E162" s="22" t="s">
        <v>145</v>
      </c>
      <c r="F162" s="22" t="s">
        <v>145</v>
      </c>
    </row>
    <row r="163" spans="1:8" s="11" customFormat="1" x14ac:dyDescent="0.2">
      <c r="A163" s="11" t="s">
        <v>72</v>
      </c>
      <c r="B163" s="11" t="s">
        <v>15</v>
      </c>
      <c r="C163" s="12">
        <v>42705</v>
      </c>
      <c r="D163" s="22" t="s">
        <v>145</v>
      </c>
      <c r="E163" s="22" t="s">
        <v>145</v>
      </c>
      <c r="F163" s="22" t="s">
        <v>145</v>
      </c>
    </row>
    <row r="164" spans="1:8" s="11" customFormat="1" x14ac:dyDescent="0.2">
      <c r="A164" s="11" t="s">
        <v>52</v>
      </c>
      <c r="B164" s="11" t="s">
        <v>15</v>
      </c>
      <c r="C164" s="12">
        <v>42795</v>
      </c>
      <c r="D164" s="15" t="s">
        <v>145</v>
      </c>
      <c r="E164" s="15" t="s">
        <v>145</v>
      </c>
      <c r="F164" s="15" t="s">
        <v>145</v>
      </c>
    </row>
    <row r="165" spans="1:8" s="11" customFormat="1" ht="17" thickBot="1" x14ac:dyDescent="0.25">
      <c r="A165" s="11" t="s">
        <v>19</v>
      </c>
      <c r="B165" s="11" t="s">
        <v>13</v>
      </c>
      <c r="C165" s="12">
        <v>42887</v>
      </c>
      <c r="D165" s="16" t="s">
        <v>145</v>
      </c>
      <c r="E165" s="16" t="s">
        <v>145</v>
      </c>
      <c r="F165" s="16" t="s">
        <v>145</v>
      </c>
    </row>
    <row r="166" spans="1:8" s="11" customFormat="1" ht="17" thickTop="1" x14ac:dyDescent="0.2">
      <c r="C166" s="12"/>
      <c r="D166" s="23">
        <f>COUNTIF(D162:D165,"YES")</f>
        <v>0</v>
      </c>
      <c r="E166" s="23">
        <f>COUNTIF(E162:E165,"YES")</f>
        <v>0</v>
      </c>
      <c r="F166" s="23">
        <f>COUNTIF(F162:F165,"YES")</f>
        <v>0</v>
      </c>
      <c r="G166" s="24">
        <f>SUM(E166:F166)</f>
        <v>0</v>
      </c>
      <c r="H166" s="25" t="s">
        <v>155</v>
      </c>
    </row>
    <row r="167" spans="1:8" s="11" customFormat="1" x14ac:dyDescent="0.2">
      <c r="C167" s="12"/>
    </row>
    <row r="168" spans="1:8" s="11" customFormat="1" x14ac:dyDescent="0.2">
      <c r="A168" s="19" t="s">
        <v>31</v>
      </c>
      <c r="C168" s="12"/>
    </row>
    <row r="169" spans="1:8" s="11" customFormat="1" x14ac:dyDescent="0.2">
      <c r="A169" s="11" t="s">
        <v>46</v>
      </c>
      <c r="B169" s="11" t="s">
        <v>29</v>
      </c>
      <c r="C169" s="12">
        <v>42826</v>
      </c>
      <c r="D169" s="15" t="s">
        <v>145</v>
      </c>
      <c r="E169" s="15" t="s">
        <v>145</v>
      </c>
      <c r="F169" s="15" t="s">
        <v>145</v>
      </c>
    </row>
    <row r="170" spans="1:8" s="11" customFormat="1" ht="17" thickBot="1" x14ac:dyDescent="0.25">
      <c r="A170" s="18" t="s">
        <v>30</v>
      </c>
      <c r="B170" s="20" t="s">
        <v>11</v>
      </c>
      <c r="C170" s="21">
        <v>42948</v>
      </c>
      <c r="D170" s="16" t="s">
        <v>145</v>
      </c>
      <c r="E170" s="16" t="s">
        <v>145</v>
      </c>
      <c r="F170" s="16" t="s">
        <v>145</v>
      </c>
    </row>
    <row r="171" spans="1:8" s="11" customFormat="1" ht="17" thickTop="1" x14ac:dyDescent="0.2">
      <c r="C171" s="12"/>
      <c r="D171" s="23">
        <f>COUNTIF(D169:D170,"YES")</f>
        <v>0</v>
      </c>
      <c r="E171" s="23">
        <f>COUNTIF(E169:E170,"YES")</f>
        <v>0</v>
      </c>
      <c r="F171" s="23">
        <f>COUNTIF(F169:F170,"YES")</f>
        <v>0</v>
      </c>
      <c r="G171" s="24">
        <f>SUM(E171:F171)</f>
        <v>0</v>
      </c>
      <c r="H171" s="25" t="s">
        <v>155</v>
      </c>
    </row>
  </sheetData>
  <sortState ref="A4:G158">
    <sortCondition ref="B4:B158"/>
  </sortState>
  <mergeCells count="6">
    <mergeCell ref="A2:G2"/>
    <mergeCell ref="A137:F137"/>
    <mergeCell ref="A5:F5"/>
    <mergeCell ref="A125:F125"/>
    <mergeCell ref="A84:F84"/>
    <mergeCell ref="A17:F1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'DO NOT TOUCH'!$A$3:$A$4</xm:f>
          </x14:formula1>
          <xm:sqref>D7:F9 D13:F14 D19:F21 D25:F27 D31:F32 D36:F37 D41:F49 D53:F57 D61:F76 D80:F81 D86:F87 D91:F113 D117:F122 D127:F129 D133:F134 D139:F141 D145:F153 D157:F158 D162:F165 D169:F170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RowHeight="16" x14ac:dyDescent="0.2"/>
  <sheetData>
    <row r="1" spans="1:1" x14ac:dyDescent="0.2">
      <c r="A1" t="s">
        <v>152</v>
      </c>
    </row>
    <row r="3" spans="1:1" x14ac:dyDescent="0.2">
      <c r="A3" t="s">
        <v>144</v>
      </c>
    </row>
    <row r="4" spans="1:1" x14ac:dyDescent="0.2">
      <c r="A4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Find Your Judges</vt:lpstr>
      <vt:lpstr>DO NOT TOUCH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2017-07-26T16:08:18Z</dcterms:created>
  <dcterms:modified xsi:type="dcterms:W3CDTF">2017-09-29T16:43:02Z</dcterms:modified>
</cp:coreProperties>
</file>