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109"/>
  <workbookPr/>
  <mc:AlternateContent xmlns:mc="http://schemas.openxmlformats.org/markup-compatibility/2006">
    <mc:Choice Requires="x15">
      <x15ac:absPath xmlns:x15ac="http://schemas.microsoft.com/office/spreadsheetml/2010/11/ac" url="/Users/sarahdickinson/Library/Mobile Documents/com~apple~CloudDocs/Sarah's Book Shelves/"/>
    </mc:Choice>
  </mc:AlternateContent>
  <bookViews>
    <workbookView xWindow="0" yWindow="460" windowWidth="28800" windowHeight="16140" tabRatio="500"/>
  </bookViews>
  <sheets>
    <sheet name="Sheet1" sheetId="1" r:id="rId1"/>
  </sheets>
  <calcPr calcId="15000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11" i="1" l="1"/>
  <c r="P11" i="1"/>
  <c r="N11" i="1"/>
  <c r="L11" i="1"/>
  <c r="H11" i="1"/>
  <c r="F11" i="1"/>
  <c r="D11" i="1"/>
  <c r="B11" i="1"/>
  <c r="R11" i="1"/>
</calcChain>
</file>

<file path=xl/sharedStrings.xml><?xml version="1.0" encoding="utf-8"?>
<sst xmlns="http://schemas.openxmlformats.org/spreadsheetml/2006/main" count="262" uniqueCount="236">
  <si>
    <t>Me</t>
  </si>
  <si>
    <t>List</t>
  </si>
  <si>
    <t>KEY</t>
  </si>
  <si>
    <t xml:space="preserve">Not Read = </t>
  </si>
  <si>
    <t xml:space="preserve">Read and Liked = </t>
  </si>
  <si>
    <t xml:space="preserve">Read and Didn't Like = </t>
  </si>
  <si>
    <t>Exit West</t>
  </si>
  <si>
    <t>Lincoln in the Bardo</t>
  </si>
  <si>
    <t>Haven't Read, But Am Interested in Reading =</t>
  </si>
  <si>
    <t>SUCCESS PERCENTAGE</t>
  </si>
  <si>
    <t>Her Body and Other Parties</t>
  </si>
  <si>
    <t>Goodbye, Vitamin</t>
  </si>
  <si>
    <t>The Leavers</t>
  </si>
  <si>
    <t>The Future is History</t>
  </si>
  <si>
    <t>Future Home of the Living God</t>
  </si>
  <si>
    <t>There Are More Beautiful Things Than Beyonce</t>
  </si>
  <si>
    <t>The Hate U Give</t>
  </si>
  <si>
    <t>We Were Eight Years in Power</t>
  </si>
  <si>
    <t>Sour Heart</t>
  </si>
  <si>
    <t>THE ULTIIMATE GUIDE TO CELEBRITY BOOK CLUBS</t>
  </si>
  <si>
    <r>
      <t xml:space="preserve">Reese Witherspoon
</t>
    </r>
    <r>
      <rPr>
        <b/>
        <i/>
        <sz val="12"/>
        <color theme="0"/>
        <rFont val="Calibri (Body)"/>
      </rPr>
      <t>(Reese's Book Club)</t>
    </r>
  </si>
  <si>
    <r>
      <t xml:space="preserve">Emma Roberts
</t>
    </r>
    <r>
      <rPr>
        <b/>
        <i/>
        <sz val="12"/>
        <color theme="0"/>
        <rFont val="Calibri (Body)"/>
      </rPr>
      <t>(Belletrist)</t>
    </r>
  </si>
  <si>
    <r>
      <t xml:space="preserve">Sarah Jessica Parker
</t>
    </r>
    <r>
      <rPr>
        <b/>
        <i/>
        <sz val="12"/>
        <color theme="0"/>
        <rFont val="Calibri (Body)"/>
      </rPr>
      <t>(SJP Picks)</t>
    </r>
  </si>
  <si>
    <r>
      <t xml:space="preserve">Florence Welch
</t>
    </r>
    <r>
      <rPr>
        <b/>
        <i/>
        <sz val="12"/>
        <color theme="0"/>
        <rFont val="Calibri (Body)"/>
      </rPr>
      <t>(Between Two Books)</t>
    </r>
  </si>
  <si>
    <r>
      <t xml:space="preserve">Emma Watson
</t>
    </r>
    <r>
      <rPr>
        <b/>
        <i/>
        <sz val="12"/>
        <color theme="0"/>
        <rFont val="Calibri (Body)"/>
      </rPr>
      <t>(Our Shared Shelf)</t>
    </r>
  </si>
  <si>
    <r>
      <t xml:space="preserve">Lena Dunham
</t>
    </r>
    <r>
      <rPr>
        <b/>
        <i/>
        <sz val="12"/>
        <color theme="0"/>
        <rFont val="Calibri (Body)"/>
      </rPr>
      <t>(Lit Thursday in Lenny's Letter)</t>
    </r>
  </si>
  <si>
    <r>
      <t xml:space="preserve">Oprah
</t>
    </r>
    <r>
      <rPr>
        <b/>
        <i/>
        <sz val="12"/>
        <color theme="0"/>
        <rFont val="Calibri (Body)"/>
      </rPr>
      <t>(Oprah's Book Club)</t>
    </r>
  </si>
  <si>
    <r>
      <t xml:space="preserve">Ashley Spivey
</t>
    </r>
    <r>
      <rPr>
        <b/>
        <i/>
        <sz val="12"/>
        <color theme="0"/>
        <rFont val="Calibri (Body)"/>
      </rPr>
      <t>(#SpiveysClub Facebook Group)</t>
    </r>
  </si>
  <si>
    <r>
      <t xml:space="preserve">Andrew Luck
</t>
    </r>
    <r>
      <rPr>
        <b/>
        <i/>
        <sz val="12"/>
        <color theme="0"/>
        <rFont val="Calibri (Body)"/>
      </rPr>
      <t>(Andrew Luck Book Club)</t>
    </r>
  </si>
  <si>
    <t>Homegoing by Yaa Gyasi</t>
  </si>
  <si>
    <t>A Girl Named Zippy by Haven Kimmel</t>
  </si>
  <si>
    <t>Turtles All the Way Down by John Green</t>
  </si>
  <si>
    <t>The Orphan Master's Son by Adam Johnson</t>
  </si>
  <si>
    <t>Zen in the Art of Archery by Eugen Herrigel</t>
  </si>
  <si>
    <t>A Gentleman in Moscow by Amor Towles</t>
  </si>
  <si>
    <t>Murder on the Orient Express by Agatha Christie</t>
  </si>
  <si>
    <t>Autumn of the Black Snake by William Hogeland</t>
  </si>
  <si>
    <t>The Chicago Cubs: Story of a Curse by Rich Cohen</t>
  </si>
  <si>
    <t>Catch a Star by Tamika Catchings</t>
  </si>
  <si>
    <t>Zorba the Greek by Nikos Kazantzakis</t>
  </si>
  <si>
    <t>Undaunted Courage by Stephen E. Ambrose</t>
  </si>
  <si>
    <t>Dune by Frank Herbert</t>
  </si>
  <si>
    <t>The Soul of an Octopus by Sy Montgomery</t>
  </si>
  <si>
    <t>Hillbilly Elegy by J.D. Vance</t>
  </si>
  <si>
    <t>Shoe Dog by Phil Knight</t>
  </si>
  <si>
    <t>When Breath Becomes Air by Paul Kalanithi</t>
  </si>
  <si>
    <t>Papillon by Henri Charriere</t>
  </si>
  <si>
    <t>The Martian by Andy Weir</t>
  </si>
  <si>
    <t>The Art of Racing in the Rain by Garth Stein</t>
  </si>
  <si>
    <t>The Boys in the Boat by Daniel James Brown</t>
  </si>
  <si>
    <t>Next Year in Havana by Chanel Cleeton</t>
  </si>
  <si>
    <t>Something in the Water by Catherine Steadman</t>
  </si>
  <si>
    <t>You Think It, I'll Say It: Stories by Curtis Sittenfeld</t>
  </si>
  <si>
    <t>Happiness by Heather Harpham</t>
  </si>
  <si>
    <t>Erotic Stories for Punjabi Widows by Balli Kaur Jaswal</t>
  </si>
  <si>
    <t>The Light We Lost by Jill Santopolo</t>
  </si>
  <si>
    <t>Braving the Wilderness by Brene Brown</t>
  </si>
  <si>
    <t>The Last Mrs. Parrish by Liv Constantine</t>
  </si>
  <si>
    <t>This Is the Story of a Happy Marriage by Ann Patchett</t>
  </si>
  <si>
    <t>The Rules of Magic by Alice Hoffman</t>
  </si>
  <si>
    <t>Little Fires Everywhere by Celeste Ng</t>
  </si>
  <si>
    <t>The Lying Game by Ruth Ware</t>
  </si>
  <si>
    <t>The Alice Network by Kate Quinn</t>
  </si>
  <si>
    <t>Eleanor Oliphant is Completely Fine by Gail Honeyman</t>
  </si>
  <si>
    <t>The Sun Does Shine by Anthony Ray Hinton</t>
  </si>
  <si>
    <t>An American Marriage by Tayari Jones</t>
  </si>
  <si>
    <t>Behold the Dreamers by Imbolo Mbue</t>
  </si>
  <si>
    <t>Love Warrior by Glennon Doyle Melton</t>
  </si>
  <si>
    <t>The Underground Railroad by Colson Whitehead</t>
  </si>
  <si>
    <t>Ruby by Cynthia Bond</t>
  </si>
  <si>
    <t>The Invention of Wings by Sue Monk Kidd</t>
  </si>
  <si>
    <t>The Twelve Tribes of Hattie by Ayana Mathis</t>
  </si>
  <si>
    <t>Wild by Cheryl Strayed</t>
  </si>
  <si>
    <t>A Tale of Two Cities by Charles Dickens</t>
  </si>
  <si>
    <t>Great Expectations by Charles Dickens</t>
  </si>
  <si>
    <t>Freedom by Jonathan Franzen</t>
  </si>
  <si>
    <t>Say You're One of Them by Uwem Akpan</t>
  </si>
  <si>
    <t>The Story of Edgar Sawtelle by David Wroblewski</t>
  </si>
  <si>
    <t>A New Earth by Eckhart Tolle</t>
  </si>
  <si>
    <t>The Pillars of the Earth by Ken Follett</t>
  </si>
  <si>
    <t>Love in the Time of Cholera by Gabriel Garcia Marquez</t>
  </si>
  <si>
    <t>Middlesex by Jeffrey Eugenides</t>
  </si>
  <si>
    <t>The Road by Cormac McCarthy</t>
  </si>
  <si>
    <t>The Measure of a Man by Sidney Poitier</t>
  </si>
  <si>
    <t>Night by Elie Wiesel</t>
  </si>
  <si>
    <t>A Million Little Pieces by James Frey</t>
  </si>
  <si>
    <t>Light in August by William Faulkner</t>
  </si>
  <si>
    <t>The Sound and the Fury by William Faulkner</t>
  </si>
  <si>
    <t>As I Lay Dying by William Faulkner</t>
  </si>
  <si>
    <t>The Good Earth by Pearl S. Buck</t>
  </si>
  <si>
    <t>Anna Karenina by Leo Tolstoy</t>
  </si>
  <si>
    <t>The Heart is a Lonely Hunter by Carson McCullers</t>
  </si>
  <si>
    <t>One Hundred Years of Solitude by Gabriel Garcia Marquez</t>
  </si>
  <si>
    <t>Cry, the Beloved Country by Alan Paton</t>
  </si>
  <si>
    <t>East of Eden by John Steinbeck</t>
  </si>
  <si>
    <t>Sula by Toni Morrison</t>
  </si>
  <si>
    <t>Fall on Your Knees by Ann-Marie MacDonald</t>
  </si>
  <si>
    <t>A Fine Balance by Rohinton Mistry</t>
  </si>
  <si>
    <t>The Corrections by Jonathan Franzen</t>
  </si>
  <si>
    <t>Cane River by Lalita Tademy</t>
  </si>
  <si>
    <t>Stolen Lives: Twenty Years in a Desert Jail by Malika Oufkir</t>
  </si>
  <si>
    <t>Icy Sparks by Gwyn Hyman Rubio</t>
  </si>
  <si>
    <t>We Were the Mulvaneys by Joyce Carol Oates</t>
  </si>
  <si>
    <t>House of Sand and Fog by Andre Dubus III</t>
  </si>
  <si>
    <t>Drowning Rush by Christina Schwarz</t>
  </si>
  <si>
    <t>Open House by Elizabeth Berg</t>
  </si>
  <si>
    <t>The Poisonwood Bible by Barbara Kingsolver</t>
  </si>
  <si>
    <t>While I Was Gone by Sue Miller</t>
  </si>
  <si>
    <t>The Bluest Eye by Toni Morrison</t>
  </si>
  <si>
    <t>Back Roads by Tawni O'Dell</t>
  </si>
  <si>
    <t>Daughter of Fortune by Isabel Allende</t>
  </si>
  <si>
    <t>Gap Creek by Robert Morgan</t>
  </si>
  <si>
    <t>A Map of the World by Jane Hamilton</t>
  </si>
  <si>
    <t>Vinegar Hill by A. Manette Ansay</t>
  </si>
  <si>
    <t>River, Cross My Heart by Breena Clarke</t>
  </si>
  <si>
    <t>Tara Road by Maeve Binchy</t>
  </si>
  <si>
    <t>Mother of Pearl by Melinda Haynes</t>
  </si>
  <si>
    <t>White Oleander by Janet Fitch</t>
  </si>
  <si>
    <t>The Pilot's Wife by Anita Shreve</t>
  </si>
  <si>
    <t>The Reader by Bernhard Schlink</t>
  </si>
  <si>
    <t>Jewel by Bret Lott</t>
  </si>
  <si>
    <t>Where the Heart Is by Billie Letts</t>
  </si>
  <si>
    <t>Midwives by Chris Bohjalian</t>
  </si>
  <si>
    <t>What Looks Like Crazy on an Ordinary Day by Pearl Cleage</t>
  </si>
  <si>
    <t>I Know This Much is True by Wally Lamb</t>
  </si>
  <si>
    <t>Breath, Eyes, Memory by Edwidge Danticat</t>
  </si>
  <si>
    <t>Black and Blue by Anna Quindlen</t>
  </si>
  <si>
    <t>Here on Earth by Alice Hoffman</t>
  </si>
  <si>
    <t>Paradise by Toni Morrison</t>
  </si>
  <si>
    <t>The Best Way to Play by Bill Cosby</t>
  </si>
  <si>
    <t>The Treasure Hunt by Bill Cosby</t>
  </si>
  <si>
    <t>The Meanest Thing to Say by Bill Cosby</t>
  </si>
  <si>
    <t>A Virtuous Woman by Kaye Gibbons</t>
  </si>
  <si>
    <t>Ellen Foster by Kaye Gibbons</t>
  </si>
  <si>
    <t>A Lesson Before Dying by Ernest J. Gaines</t>
  </si>
  <si>
    <t>Songs in Ordinary Time by Mary McGarry Morris</t>
  </si>
  <si>
    <t>The Heart of a Woman by Maya Angelou</t>
  </si>
  <si>
    <t>The Rapture of Canaan by Sheri Reynolds</t>
  </si>
  <si>
    <t>Stones from the River by Ursula Hegi</t>
  </si>
  <si>
    <t>She's Come Undone by Wally Lamb</t>
  </si>
  <si>
    <t>The Book of Ruth by Jane Hamilton</t>
  </si>
  <si>
    <t>Song of Solomon by Toni Morrison</t>
  </si>
  <si>
    <t>The Deep End of the Ocean by Jacquelyn Mitchard</t>
  </si>
  <si>
    <t>The Vagina Monologues by Eve Ensler</t>
  </si>
  <si>
    <t>My Life on the Road by Gloria Steinem</t>
  </si>
  <si>
    <t>The Color Purple by Alice Walker</t>
  </si>
  <si>
    <t>All About Love: New Visions by Bell Hooks</t>
  </si>
  <si>
    <t>How to Be A Woman by Caitlin Moran</t>
  </si>
  <si>
    <t>The Argonauts by Maggie Nelson</t>
  </si>
  <si>
    <t>Persepolis by Marjane Satrapi</t>
  </si>
  <si>
    <t>Hunger Makes Me A Modern Girl by Carrie Brownstein</t>
  </si>
  <si>
    <t>Women Who Run With the Wolves by Clarissa Pinkola Estes</t>
  </si>
  <si>
    <t>Half the Sky by Nicholas D. Kristof</t>
  </si>
  <si>
    <t>The Beauty Myth by Naomi Wolf</t>
  </si>
  <si>
    <t>The Handmaid's Tale by Margaret Atwood</t>
  </si>
  <si>
    <t>Mom &amp; Me &amp; Mom by Maya Angelou</t>
  </si>
  <si>
    <t>The Power by Naomi Alderman</t>
  </si>
  <si>
    <t>The Hate U Give by Angie Thomas</t>
  </si>
  <si>
    <t>Hunger: A Memoir of (My) Body by Roxane Gay</t>
  </si>
  <si>
    <t>Why I'm No Longer Talking to White People About Race by Reni Eddo-Lodge</t>
  </si>
  <si>
    <t>The Radium Girls by Kate Moore</t>
  </si>
  <si>
    <t>Heart Berries: A Memoir by Marie Terese Mailhot</t>
  </si>
  <si>
    <t>South and West by Joan Didion</t>
  </si>
  <si>
    <t>The Rules Do Not Apply by Ariel Levy</t>
  </si>
  <si>
    <t>Marlena by Julie Buntin</t>
  </si>
  <si>
    <t>Touch by Courtney Maum</t>
  </si>
  <si>
    <t>Sex and Rage by Eve Babitz</t>
  </si>
  <si>
    <t>Stay With Me by Ayobami Adebayo</t>
  </si>
  <si>
    <t>The Answers by Catherine Lacey</t>
  </si>
  <si>
    <t>The Dark Dark: Stories by Samantha Hunt</t>
  </si>
  <si>
    <t>The End We Start From by Megan Hunter</t>
  </si>
  <si>
    <t>Her Body And Other Parties: Stories by Carmen Maria Machado</t>
  </si>
  <si>
    <t>The Immortalists by Chloe Benjamin</t>
  </si>
  <si>
    <t>Ghost Notebooks by Ben Dolnick</t>
  </si>
  <si>
    <t>Laura &amp; Emma by Kate Greathead</t>
  </si>
  <si>
    <t>Welcome to Lagos by Chibundu Onuzo</t>
  </si>
  <si>
    <t>Anatomy of a Miracle by Jonathan Miles</t>
  </si>
  <si>
    <t>No One is Coming to Save Us by Stephanie Powell Watts</t>
  </si>
  <si>
    <t>Exit West by Mohsin Hamid</t>
  </si>
  <si>
    <t>Commonwealth by Ann Patchett</t>
  </si>
  <si>
    <t>The Girl Who Smiled Beads by Clemantine Wamariya</t>
  </si>
  <si>
    <t>The American Trilogy 1997-2000 by Phillip Roth</t>
  </si>
  <si>
    <t>Rules of Civility by Amor Towles</t>
  </si>
  <si>
    <t>Things Fall Apart by Chinua Achebe</t>
  </si>
  <si>
    <t>The Nix by Nathan Hill</t>
  </si>
  <si>
    <t>Woman No. 17 by Edan Lepucki</t>
  </si>
  <si>
    <t>The Mothers by Brit Bennett</t>
  </si>
  <si>
    <t>I Am No One by Patrick Flanery</t>
  </si>
  <si>
    <t>Zero K by Don DeLillo</t>
  </si>
  <si>
    <t>The Vegetarian by Han Kang</t>
  </si>
  <si>
    <t>The Tsar of Love and Techno by Anthony Marra</t>
  </si>
  <si>
    <t>I Take You by Eliza Kennedy</t>
  </si>
  <si>
    <t>Spinster by Kate Bolick</t>
  </si>
  <si>
    <t>Purity by Jonathan Franzen</t>
  </si>
  <si>
    <t>The Paying Guests by Sarah Waters</t>
  </si>
  <si>
    <t>The Bone Clocks by David Mitchell</t>
  </si>
  <si>
    <t>A Girl is a Half-Formed Thing by Eimear McBride</t>
  </si>
  <si>
    <t>To Rise Again At A Decent Hour by Joshua Ferris</t>
  </si>
  <si>
    <t>I Shall Be Near to You by Erin Lindsay McCabe</t>
  </si>
  <si>
    <t>The Book of Strange New Things by Michel Faber</t>
  </si>
  <si>
    <t>The Children Act by Ian McEwan</t>
  </si>
  <si>
    <t>The Fever by Megan Abbott</t>
  </si>
  <si>
    <t>The Strange Library by Haruki Murakami</t>
  </si>
  <si>
    <t>A Constellation of Vital Phenomena by Anthony Marra</t>
  </si>
  <si>
    <t>My Education by Susan Choi</t>
  </si>
  <si>
    <t>The Goldfinch by Donna Tartt</t>
  </si>
  <si>
    <t>Five Days at Memorial by Sheri Fink</t>
  </si>
  <si>
    <t>Between Me and You by Allison Winn Scotch</t>
  </si>
  <si>
    <t>A Short History of the Girl Next Door by Jared Reck</t>
  </si>
  <si>
    <t>Beartown by Fredrick Backman</t>
  </si>
  <si>
    <t>The Female Persuasion by Meg Wolitzer</t>
  </si>
  <si>
    <t>The Kind Worth Killing by Peter Swanson</t>
  </si>
  <si>
    <t>The Night Circus by Erin Morgenstern</t>
  </si>
  <si>
    <t>The Heart's Invisible Furies by John Boyne</t>
  </si>
  <si>
    <t>The Great Alone by Kristin Hannah</t>
  </si>
  <si>
    <t>How To Walk Away by Katherine Center</t>
  </si>
  <si>
    <t>Then She Was Gone by Lisa Jewell</t>
  </si>
  <si>
    <t>Salt by Nayyirah Waheed</t>
  </si>
  <si>
    <t>Bone by Yrsa Daley-Ward</t>
  </si>
  <si>
    <t>Opposed Positions by Gwendoline Riley</t>
  </si>
  <si>
    <t>The Ice Age by Kirsten Reed</t>
  </si>
  <si>
    <t>Why Not Say What Happened? By Ivana Lowell</t>
  </si>
  <si>
    <t>Your Voice in My Head by Emma Forrest</t>
  </si>
  <si>
    <t>Their Eyes Were Watching God by Zora Neale Hurston</t>
  </si>
  <si>
    <t>Songs of the Dragons Flying to Heaven and Other Plays by Young Jean Lee</t>
  </si>
  <si>
    <t>A Confederancy of Dunces by John Kennedy Toole</t>
  </si>
  <si>
    <t>The Great Gatsby by F. Scott Fitzgerald</t>
  </si>
  <si>
    <t>The Marriage Plot by Jeffrey Eugenides</t>
  </si>
  <si>
    <t>The Day of the Triffids by John Wyndham</t>
  </si>
  <si>
    <t>Not That Kind of Girl by Lena Dunham</t>
  </si>
  <si>
    <t>Heartburn by Nora Ephron</t>
  </si>
  <si>
    <t>I Will Never Be Beautiful Enough to Make Us Beautiful Together by Mira Gonzalez</t>
  </si>
  <si>
    <t>Birthday Letters by Ted Hughes</t>
  </si>
  <si>
    <t>Just Kids by Patti Smith</t>
  </si>
  <si>
    <t>Night Flowers: The Life and Art of Vail Myers by Martin McIntosh and Gemma Jones</t>
  </si>
  <si>
    <r>
      <t xml:space="preserve">INSTRUCTIONS
</t>
    </r>
    <r>
      <rPr>
        <sz val="12"/>
        <rFont val="Calibri (Body)"/>
      </rPr>
      <t>1) Using the key on the left, enter the appropriate number for each book in each publication's "Me" column. Don't forget to label your DNFs -1!
2) Check the success percentage in the grey row (11) to see which celebrity book clubs are your best and worst matches.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</si>
</sst>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u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u/>
      <sz val="12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22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u/>
      <sz val="14"/>
      <color theme="0"/>
      <name val="Calibri"/>
      <family val="2"/>
      <scheme val="minor"/>
    </font>
    <font>
      <sz val="12"/>
      <name val="Calibri (Body)"/>
    </font>
    <font>
      <b/>
      <i/>
      <sz val="12"/>
      <color theme="0"/>
      <name val="Calibri (Body)"/>
    </font>
    <font>
      <i/>
      <u/>
      <sz val="12"/>
      <name val="Calibri (Body)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388887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9">
    <xf numFmtId="0" fontId="0" fillId="0" borderId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40">
    <xf numFmtId="0" fontId="0" fillId="0" borderId="0" xfId="0"/>
    <xf numFmtId="0" fontId="3" fillId="0" borderId="0" xfId="0" applyFont="1" applyAlignment="1">
      <alignment horizontal="center"/>
    </xf>
    <xf numFmtId="0" fontId="5" fillId="0" borderId="0" xfId="0" applyFont="1" applyFill="1"/>
    <xf numFmtId="0" fontId="2" fillId="0" borderId="0" xfId="0" applyFont="1" applyFill="1"/>
    <xf numFmtId="0" fontId="9" fillId="0" borderId="0" xfId="0" applyFont="1"/>
    <xf numFmtId="0" fontId="0" fillId="0" borderId="0" xfId="0" applyAlignment="1">
      <alignment horizontal="left"/>
    </xf>
    <xf numFmtId="9" fontId="0" fillId="2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11" fillId="3" borderId="0" xfId="0" applyFont="1" applyFill="1"/>
    <xf numFmtId="0" fontId="11" fillId="0" borderId="0" xfId="0" applyFont="1" applyFill="1"/>
    <xf numFmtId="0" fontId="5" fillId="0" borderId="10" xfId="0" applyFont="1" applyFill="1" applyBorder="1"/>
    <xf numFmtId="0" fontId="5" fillId="0" borderId="12" xfId="0" applyFont="1" applyFill="1" applyBorder="1"/>
    <xf numFmtId="0" fontId="5" fillId="0" borderId="14" xfId="0" applyFont="1" applyFill="1" applyBorder="1"/>
    <xf numFmtId="0" fontId="11" fillId="3" borderId="0" xfId="0" applyFont="1" applyFill="1" applyAlignment="1">
      <alignment wrapText="1"/>
    </xf>
    <xf numFmtId="0" fontId="2" fillId="0" borderId="0" xfId="0" applyFont="1" applyFill="1" applyAlignment="1">
      <alignment wrapText="1"/>
    </xf>
    <xf numFmtId="0" fontId="5" fillId="0" borderId="0" xfId="0" applyFont="1" applyFill="1" applyAlignment="1">
      <alignment wrapText="1"/>
    </xf>
    <xf numFmtId="0" fontId="3" fillId="0" borderId="0" xfId="0" applyFont="1" applyAlignment="1">
      <alignment horizontal="center" wrapText="1"/>
    </xf>
    <xf numFmtId="0" fontId="3" fillId="2" borderId="0" xfId="0" applyFont="1" applyFill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0" fontId="1" fillId="0" borderId="0" xfId="0" applyFont="1" applyFill="1" applyAlignment="1">
      <alignment wrapText="1"/>
    </xf>
    <xf numFmtId="0" fontId="6" fillId="0" borderId="9" xfId="0" applyFont="1" applyFill="1" applyBorder="1" applyAlignment="1">
      <alignment wrapText="1"/>
    </xf>
    <xf numFmtId="0" fontId="4" fillId="0" borderId="11" xfId="0" applyFont="1" applyFill="1" applyBorder="1" applyAlignment="1">
      <alignment wrapText="1"/>
    </xf>
    <xf numFmtId="0" fontId="4" fillId="0" borderId="13" xfId="0" applyFont="1" applyFill="1" applyBorder="1" applyAlignment="1">
      <alignment wrapText="1"/>
    </xf>
    <xf numFmtId="0" fontId="4" fillId="0" borderId="0" xfId="0" applyFont="1" applyFill="1" applyAlignment="1">
      <alignment wrapText="1"/>
    </xf>
    <xf numFmtId="0" fontId="0" fillId="2" borderId="0" xfId="0" applyFont="1" applyFill="1" applyAlignment="1">
      <alignment horizontal="right" wrapText="1"/>
    </xf>
    <xf numFmtId="0" fontId="0" fillId="0" borderId="0" xfId="0" applyAlignment="1"/>
    <xf numFmtId="0" fontId="15" fillId="0" borderId="0" xfId="0" applyFont="1" applyFill="1" applyAlignment="1">
      <alignment wrapText="1"/>
    </xf>
    <xf numFmtId="0" fontId="10" fillId="3" borderId="0" xfId="0" applyFont="1" applyFill="1" applyAlignment="1"/>
    <xf numFmtId="0" fontId="6" fillId="2" borderId="1" xfId="0" applyFont="1" applyFill="1" applyBorder="1" applyAlignment="1">
      <alignment horizontal="left" vertical="top" wrapText="1"/>
    </xf>
    <xf numFmtId="0" fontId="6" fillId="2" borderId="2" xfId="0" applyFont="1" applyFill="1" applyBorder="1" applyAlignment="1">
      <alignment horizontal="left" vertical="top" wrapText="1"/>
    </xf>
    <xf numFmtId="0" fontId="6" fillId="2" borderId="3" xfId="0" applyFont="1" applyFill="1" applyBorder="1" applyAlignment="1">
      <alignment horizontal="left" vertical="top" wrapText="1"/>
    </xf>
    <xf numFmtId="0" fontId="6" fillId="2" borderId="4" xfId="0" applyFont="1" applyFill="1" applyBorder="1" applyAlignment="1">
      <alignment horizontal="left" vertical="top" wrapText="1"/>
    </xf>
    <xf numFmtId="0" fontId="6" fillId="2" borderId="0" xfId="0" applyFont="1" applyFill="1" applyBorder="1" applyAlignment="1">
      <alignment horizontal="left" vertical="top" wrapText="1"/>
    </xf>
    <xf numFmtId="0" fontId="6" fillId="2" borderId="5" xfId="0" applyFont="1" applyFill="1" applyBorder="1" applyAlignment="1">
      <alignment horizontal="left" vertical="top" wrapText="1"/>
    </xf>
    <xf numFmtId="0" fontId="6" fillId="2" borderId="6" xfId="0" applyFont="1" applyFill="1" applyBorder="1" applyAlignment="1">
      <alignment horizontal="left" vertical="top" wrapText="1"/>
    </xf>
    <xf numFmtId="0" fontId="6" fillId="2" borderId="7" xfId="0" applyFont="1" applyFill="1" applyBorder="1" applyAlignment="1">
      <alignment horizontal="left" vertical="top" wrapText="1"/>
    </xf>
    <xf numFmtId="0" fontId="6" fillId="2" borderId="8" xfId="0" applyFont="1" applyFill="1" applyBorder="1" applyAlignment="1">
      <alignment horizontal="left" vertical="top" wrapText="1"/>
    </xf>
    <xf numFmtId="0" fontId="12" fillId="4" borderId="0" xfId="0" applyFont="1" applyFill="1" applyAlignment="1">
      <alignment horizontal="center" wrapText="1"/>
    </xf>
    <xf numFmtId="0" fontId="12" fillId="4" borderId="0" xfId="0" applyFont="1" applyFill="1" applyAlignment="1">
      <alignment horizontal="center"/>
    </xf>
  </cellXfs>
  <cellStyles count="9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Normal" xfId="0" builtinId="0"/>
  </cellStyles>
  <dxfs count="0"/>
  <tableStyles count="0" defaultTableStyle="TableStyleMedium9" defaultPivotStyle="PivotStyleMedium7"/>
  <colors>
    <mruColors>
      <color rgb="FF38888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1"/>
  <sheetViews>
    <sheetView tabSelected="1" topLeftCell="A2" zoomScale="125" zoomScaleNormal="125" zoomScalePageLayoutView="125" workbookViewId="0">
      <selection activeCell="B16" sqref="B16"/>
    </sheetView>
  </sheetViews>
  <sheetFormatPr baseColWidth="10" defaultRowHeight="16" x14ac:dyDescent="0.2"/>
  <cols>
    <col min="1" max="1" width="39.83203125" style="18" customWidth="1"/>
    <col min="2" max="2" width="15.83203125" customWidth="1"/>
    <col min="3" max="3" width="29.5" style="18" customWidth="1"/>
    <col min="4" max="4" width="17.1640625" customWidth="1"/>
    <col min="5" max="5" width="34.6640625" style="18" customWidth="1"/>
    <col min="6" max="6" width="17.1640625" customWidth="1"/>
    <col min="7" max="7" width="29.5" style="18" customWidth="1"/>
    <col min="8" max="8" width="17.1640625" customWidth="1"/>
    <col min="9" max="9" width="29.5" customWidth="1"/>
    <col min="10" max="10" width="17.1640625" customWidth="1"/>
    <col min="11" max="11" width="29.5" style="18" customWidth="1"/>
    <col min="12" max="12" width="17.1640625" customWidth="1"/>
    <col min="13" max="13" width="31" style="18" customWidth="1"/>
    <col min="14" max="14" width="17.1640625" customWidth="1"/>
    <col min="15" max="15" width="29.5" style="18" customWidth="1"/>
    <col min="16" max="16" width="17.1640625" customWidth="1"/>
    <col min="17" max="17" width="29.5" style="18" customWidth="1"/>
    <col min="18" max="18" width="17.1640625" customWidth="1"/>
  </cols>
  <sheetData>
    <row r="1" spans="1:18" s="9" customFormat="1" ht="29" x14ac:dyDescent="0.35">
      <c r="A1" s="28" t="s">
        <v>19</v>
      </c>
      <c r="B1" s="8"/>
      <c r="C1" s="13"/>
      <c r="D1" s="8"/>
      <c r="E1" s="13"/>
      <c r="F1" s="8"/>
      <c r="G1" s="13"/>
      <c r="H1" s="8"/>
      <c r="I1" s="8"/>
      <c r="J1" s="8"/>
      <c r="K1" s="13"/>
      <c r="L1" s="8"/>
      <c r="M1" s="13"/>
      <c r="N1" s="8"/>
      <c r="O1" s="13"/>
      <c r="P1" s="8"/>
      <c r="Q1" s="13"/>
      <c r="R1" s="8"/>
    </row>
    <row r="2" spans="1:18" s="3" customFormat="1" ht="17" thickBot="1" x14ac:dyDescent="0.25">
      <c r="A2" s="20"/>
      <c r="C2" s="14"/>
      <c r="E2" s="14"/>
      <c r="G2" s="14"/>
      <c r="K2" s="14"/>
      <c r="M2" s="14"/>
      <c r="O2" s="14"/>
      <c r="Q2" s="14"/>
    </row>
    <row r="3" spans="1:18" s="2" customFormat="1" ht="16" customHeight="1" x14ac:dyDescent="0.2">
      <c r="A3" s="21" t="s">
        <v>2</v>
      </c>
      <c r="B3" s="10"/>
      <c r="C3" s="29" t="s">
        <v>235</v>
      </c>
      <c r="D3" s="30"/>
      <c r="E3" s="30"/>
      <c r="F3" s="31"/>
      <c r="G3" s="15"/>
      <c r="K3" s="15"/>
      <c r="M3" s="15"/>
      <c r="O3" s="15"/>
      <c r="Q3" s="15"/>
    </row>
    <row r="4" spans="1:18" s="2" customFormat="1" x14ac:dyDescent="0.2">
      <c r="A4" s="22" t="s">
        <v>3</v>
      </c>
      <c r="B4" s="11">
        <v>0</v>
      </c>
      <c r="C4" s="32"/>
      <c r="D4" s="33"/>
      <c r="E4" s="33"/>
      <c r="F4" s="34"/>
      <c r="G4" s="15"/>
      <c r="K4" s="15"/>
      <c r="M4" s="15"/>
      <c r="O4" s="15"/>
      <c r="Q4" s="15"/>
    </row>
    <row r="5" spans="1:18" s="2" customFormat="1" x14ac:dyDescent="0.2">
      <c r="A5" s="22" t="s">
        <v>4</v>
      </c>
      <c r="B5" s="11">
        <v>1</v>
      </c>
      <c r="C5" s="32"/>
      <c r="D5" s="33"/>
      <c r="E5" s="33"/>
      <c r="F5" s="34"/>
      <c r="G5" s="15"/>
      <c r="K5" s="15"/>
      <c r="M5" s="15"/>
      <c r="O5" s="15"/>
      <c r="Q5" s="15"/>
    </row>
    <row r="6" spans="1:18" s="2" customFormat="1" x14ac:dyDescent="0.2">
      <c r="A6" s="22" t="s">
        <v>8</v>
      </c>
      <c r="B6" s="11">
        <v>0.5</v>
      </c>
      <c r="C6" s="32"/>
      <c r="D6" s="33"/>
      <c r="E6" s="33"/>
      <c r="F6" s="34"/>
      <c r="G6" s="15"/>
      <c r="K6" s="15"/>
      <c r="M6" s="15"/>
      <c r="O6" s="15"/>
      <c r="Q6" s="15"/>
    </row>
    <row r="7" spans="1:18" s="2" customFormat="1" ht="17" thickBot="1" x14ac:dyDescent="0.25">
      <c r="A7" s="23" t="s">
        <v>5</v>
      </c>
      <c r="B7" s="12">
        <v>-1</v>
      </c>
      <c r="C7" s="35"/>
      <c r="D7" s="36"/>
      <c r="E7" s="36"/>
      <c r="F7" s="37"/>
      <c r="G7" s="15"/>
      <c r="K7" s="15"/>
      <c r="M7" s="15"/>
      <c r="O7" s="15"/>
      <c r="Q7" s="15"/>
    </row>
    <row r="8" spans="1:18" s="2" customFormat="1" x14ac:dyDescent="0.2">
      <c r="A8" s="24"/>
      <c r="C8" s="15"/>
      <c r="E8" s="15"/>
      <c r="G8" s="15"/>
      <c r="K8" s="27"/>
      <c r="M8" s="15"/>
      <c r="O8" s="15"/>
      <c r="Q8" s="15"/>
    </row>
    <row r="9" spans="1:18" ht="51" customHeight="1" x14ac:dyDescent="0.25">
      <c r="A9" s="38" t="s">
        <v>26</v>
      </c>
      <c r="B9" s="39"/>
      <c r="C9" s="38" t="s">
        <v>20</v>
      </c>
      <c r="D9" s="39"/>
      <c r="E9" s="38" t="s">
        <v>24</v>
      </c>
      <c r="F9" s="39"/>
      <c r="G9" s="38" t="s">
        <v>21</v>
      </c>
      <c r="H9" s="39"/>
      <c r="I9" s="38" t="s">
        <v>25</v>
      </c>
      <c r="J9" s="39"/>
      <c r="K9" s="38" t="s">
        <v>22</v>
      </c>
      <c r="L9" s="39"/>
      <c r="M9" s="38" t="s">
        <v>28</v>
      </c>
      <c r="N9" s="39"/>
      <c r="O9" s="38" t="s">
        <v>27</v>
      </c>
      <c r="P9" s="39"/>
      <c r="Q9" s="38" t="s">
        <v>23</v>
      </c>
      <c r="R9" s="39"/>
    </row>
    <row r="10" spans="1:18" x14ac:dyDescent="0.2">
      <c r="A10" s="16" t="s">
        <v>1</v>
      </c>
      <c r="B10" s="1" t="s">
        <v>0</v>
      </c>
      <c r="C10" s="16" t="s">
        <v>1</v>
      </c>
      <c r="D10" s="1" t="s">
        <v>0</v>
      </c>
      <c r="E10" s="16" t="s">
        <v>1</v>
      </c>
      <c r="F10" s="1" t="s">
        <v>0</v>
      </c>
      <c r="G10" s="16" t="s">
        <v>1</v>
      </c>
      <c r="H10" s="1" t="s">
        <v>0</v>
      </c>
      <c r="I10" s="1" t="s">
        <v>1</v>
      </c>
      <c r="J10" s="1" t="s">
        <v>0</v>
      </c>
      <c r="K10" s="16" t="s">
        <v>1</v>
      </c>
      <c r="L10" s="1" t="s">
        <v>0</v>
      </c>
      <c r="M10" s="16" t="s">
        <v>1</v>
      </c>
      <c r="N10" s="1" t="s">
        <v>0</v>
      </c>
      <c r="O10" s="16" t="s">
        <v>1</v>
      </c>
      <c r="P10" s="1" t="s">
        <v>0</v>
      </c>
      <c r="Q10" s="16" t="s">
        <v>1</v>
      </c>
      <c r="R10" s="1" t="s">
        <v>0</v>
      </c>
    </row>
    <row r="11" spans="1:18" x14ac:dyDescent="0.2">
      <c r="A11" s="25" t="s">
        <v>9</v>
      </c>
      <c r="B11" s="6">
        <f>SUM(B12:B90)/79</f>
        <v>0</v>
      </c>
      <c r="C11" s="17"/>
      <c r="D11" s="6">
        <f>SUM(D12:D25)/14</f>
        <v>0</v>
      </c>
      <c r="E11" s="17"/>
      <c r="F11" s="6">
        <f>SUM(F12:F30)/19</f>
        <v>0</v>
      </c>
      <c r="G11" s="17"/>
      <c r="H11" s="6">
        <f>SUM(H12:H26)/15</f>
        <v>0</v>
      </c>
      <c r="I11" s="7"/>
      <c r="J11" s="6">
        <f>SUM(J12:J22)/11</f>
        <v>0</v>
      </c>
      <c r="K11" s="17"/>
      <c r="L11" s="6">
        <f>SUM(L12:L47)/36</f>
        <v>0</v>
      </c>
      <c r="M11" s="17"/>
      <c r="N11" s="6">
        <f>SUM(N12:N32)/21</f>
        <v>0</v>
      </c>
      <c r="O11" s="17"/>
      <c r="P11" s="6">
        <f>SUM(P12:P24)/13</f>
        <v>0</v>
      </c>
      <c r="Q11" s="17"/>
      <c r="R11" s="6">
        <f>SUM(R12:R30)/19</f>
        <v>0</v>
      </c>
    </row>
    <row r="12" spans="1:18" ht="32" x14ac:dyDescent="0.2">
      <c r="A12" s="18" t="s">
        <v>64</v>
      </c>
      <c r="B12">
        <v>0</v>
      </c>
      <c r="C12" s="18" t="s">
        <v>50</v>
      </c>
      <c r="D12">
        <v>0</v>
      </c>
      <c r="E12" s="18" t="s">
        <v>143</v>
      </c>
      <c r="F12">
        <v>0</v>
      </c>
      <c r="G12" s="18" t="s">
        <v>162</v>
      </c>
      <c r="H12" s="4">
        <v>0</v>
      </c>
      <c r="I12" t="s">
        <v>17</v>
      </c>
      <c r="J12" s="4">
        <v>0</v>
      </c>
      <c r="K12" s="18" t="s">
        <v>176</v>
      </c>
      <c r="L12" s="4">
        <v>0</v>
      </c>
      <c r="M12" s="18" t="s">
        <v>29</v>
      </c>
      <c r="N12" s="4">
        <v>0</v>
      </c>
      <c r="O12" s="18" t="s">
        <v>207</v>
      </c>
      <c r="P12" s="4">
        <v>0</v>
      </c>
      <c r="Q12" s="18" t="s">
        <v>217</v>
      </c>
      <c r="R12" s="4">
        <v>0</v>
      </c>
    </row>
    <row r="13" spans="1:18" ht="32" x14ac:dyDescent="0.2">
      <c r="A13" s="18" t="s">
        <v>65</v>
      </c>
      <c r="B13">
        <v>0</v>
      </c>
      <c r="C13" s="18" t="s">
        <v>51</v>
      </c>
      <c r="D13">
        <v>0</v>
      </c>
      <c r="E13" s="18" t="s">
        <v>144</v>
      </c>
      <c r="F13">
        <v>0</v>
      </c>
      <c r="G13" s="18" t="s">
        <v>163</v>
      </c>
      <c r="H13" s="4">
        <v>0</v>
      </c>
      <c r="I13" t="s">
        <v>7</v>
      </c>
      <c r="J13" s="4">
        <v>0</v>
      </c>
      <c r="K13" s="18" t="s">
        <v>177</v>
      </c>
      <c r="L13" s="4">
        <v>0</v>
      </c>
      <c r="M13" s="18" t="s">
        <v>30</v>
      </c>
      <c r="N13" s="4">
        <v>0</v>
      </c>
      <c r="O13" s="18" t="s">
        <v>208</v>
      </c>
      <c r="P13" s="4">
        <v>0</v>
      </c>
      <c r="Q13" s="18" t="s">
        <v>218</v>
      </c>
      <c r="R13" s="4">
        <v>0</v>
      </c>
    </row>
    <row r="14" spans="1:18" ht="32" x14ac:dyDescent="0.2">
      <c r="A14" s="18" t="s">
        <v>66</v>
      </c>
      <c r="B14">
        <v>0</v>
      </c>
      <c r="C14" s="18" t="s">
        <v>52</v>
      </c>
      <c r="D14">
        <v>0</v>
      </c>
      <c r="E14" s="18" t="s">
        <v>145</v>
      </c>
      <c r="F14">
        <v>0</v>
      </c>
      <c r="G14" s="18" t="s">
        <v>164</v>
      </c>
      <c r="H14" s="4">
        <v>0</v>
      </c>
      <c r="I14" t="s">
        <v>18</v>
      </c>
      <c r="J14" s="4">
        <v>0</v>
      </c>
      <c r="K14" s="18" t="s">
        <v>178</v>
      </c>
      <c r="L14" s="4">
        <v>0</v>
      </c>
      <c r="M14" s="18" t="s">
        <v>31</v>
      </c>
      <c r="N14" s="4">
        <v>0</v>
      </c>
      <c r="O14" s="18" t="s">
        <v>172</v>
      </c>
      <c r="P14" s="4">
        <v>0</v>
      </c>
      <c r="Q14" s="18" t="s">
        <v>219</v>
      </c>
      <c r="R14" s="4">
        <v>0</v>
      </c>
    </row>
    <row r="15" spans="1:18" ht="32" x14ac:dyDescent="0.2">
      <c r="A15" s="18" t="s">
        <v>67</v>
      </c>
      <c r="B15">
        <v>0</v>
      </c>
      <c r="C15" s="18" t="s">
        <v>53</v>
      </c>
      <c r="D15">
        <v>0</v>
      </c>
      <c r="E15" s="18" t="s">
        <v>146</v>
      </c>
      <c r="F15">
        <v>0</v>
      </c>
      <c r="G15" s="18" t="s">
        <v>165</v>
      </c>
      <c r="H15" s="4">
        <v>0</v>
      </c>
      <c r="I15" t="s">
        <v>6</v>
      </c>
      <c r="J15" s="4">
        <v>0</v>
      </c>
      <c r="K15" s="18" t="s">
        <v>167</v>
      </c>
      <c r="L15" s="4">
        <v>0</v>
      </c>
      <c r="M15" s="18" t="s">
        <v>32</v>
      </c>
      <c r="N15" s="4">
        <v>0</v>
      </c>
      <c r="O15" s="18" t="s">
        <v>65</v>
      </c>
      <c r="P15" s="4">
        <v>0</v>
      </c>
      <c r="Q15" s="18" t="s">
        <v>220</v>
      </c>
      <c r="R15" s="4">
        <v>0</v>
      </c>
    </row>
    <row r="16" spans="1:18" ht="32" x14ac:dyDescent="0.2">
      <c r="A16" s="18" t="s">
        <v>68</v>
      </c>
      <c r="B16">
        <v>0</v>
      </c>
      <c r="C16" s="18" t="s">
        <v>54</v>
      </c>
      <c r="D16">
        <v>0</v>
      </c>
      <c r="E16" s="18" t="s">
        <v>147</v>
      </c>
      <c r="F16">
        <v>0</v>
      </c>
      <c r="G16" s="18" t="s">
        <v>166</v>
      </c>
      <c r="H16" s="4">
        <v>0</v>
      </c>
      <c r="I16" t="s">
        <v>11</v>
      </c>
      <c r="J16" s="4">
        <v>0</v>
      </c>
      <c r="K16" s="18" t="s">
        <v>180</v>
      </c>
      <c r="L16" s="4">
        <v>0</v>
      </c>
      <c r="M16" s="18" t="s">
        <v>33</v>
      </c>
      <c r="N16" s="4">
        <v>0</v>
      </c>
      <c r="O16" s="18" t="s">
        <v>209</v>
      </c>
      <c r="P16" s="4">
        <v>0</v>
      </c>
      <c r="Q16" s="18" t="s">
        <v>221</v>
      </c>
      <c r="R16" s="4">
        <v>0</v>
      </c>
    </row>
    <row r="17" spans="1:18" ht="32" x14ac:dyDescent="0.2">
      <c r="A17" s="18" t="s">
        <v>69</v>
      </c>
      <c r="B17">
        <v>0</v>
      </c>
      <c r="C17" s="18" t="s">
        <v>55</v>
      </c>
      <c r="D17">
        <v>0</v>
      </c>
      <c r="E17" s="18" t="s">
        <v>148</v>
      </c>
      <c r="F17">
        <v>0</v>
      </c>
      <c r="G17" s="18" t="s">
        <v>167</v>
      </c>
      <c r="H17" s="4">
        <v>0</v>
      </c>
      <c r="I17" t="s">
        <v>12</v>
      </c>
      <c r="J17" s="4">
        <v>0</v>
      </c>
      <c r="K17" s="18" t="s">
        <v>179</v>
      </c>
      <c r="L17" s="4">
        <v>0</v>
      </c>
      <c r="M17" s="18" t="s">
        <v>34</v>
      </c>
      <c r="N17" s="4">
        <v>0</v>
      </c>
      <c r="O17" s="18" t="s">
        <v>60</v>
      </c>
      <c r="P17" s="4">
        <v>0</v>
      </c>
      <c r="Q17" s="18" t="s">
        <v>222</v>
      </c>
      <c r="R17" s="4">
        <v>0</v>
      </c>
    </row>
    <row r="18" spans="1:18" ht="32" x14ac:dyDescent="0.2">
      <c r="A18" s="18" t="s">
        <v>70</v>
      </c>
      <c r="B18">
        <v>0</v>
      </c>
      <c r="C18" s="18" t="s">
        <v>56</v>
      </c>
      <c r="D18">
        <v>0</v>
      </c>
      <c r="E18" s="18" t="s">
        <v>149</v>
      </c>
      <c r="F18">
        <v>0</v>
      </c>
      <c r="G18" s="18" t="s">
        <v>168</v>
      </c>
      <c r="H18" s="4">
        <v>0</v>
      </c>
      <c r="I18" t="s">
        <v>13</v>
      </c>
      <c r="J18" s="4">
        <v>0</v>
      </c>
      <c r="K18" s="18" t="s">
        <v>181</v>
      </c>
      <c r="L18" s="4">
        <v>0</v>
      </c>
      <c r="M18" s="18" t="s">
        <v>35</v>
      </c>
      <c r="N18" s="4">
        <v>0</v>
      </c>
      <c r="O18" s="18" t="s">
        <v>210</v>
      </c>
      <c r="P18" s="4">
        <v>0</v>
      </c>
      <c r="Q18" s="18" t="s">
        <v>223</v>
      </c>
      <c r="R18" s="4">
        <v>0</v>
      </c>
    </row>
    <row r="19" spans="1:18" ht="48" x14ac:dyDescent="0.2">
      <c r="A19" s="18" t="s">
        <v>71</v>
      </c>
      <c r="B19">
        <v>0</v>
      </c>
      <c r="C19" s="18" t="s">
        <v>57</v>
      </c>
      <c r="D19">
        <v>0</v>
      </c>
      <c r="E19" s="18" t="s">
        <v>150</v>
      </c>
      <c r="F19">
        <v>0</v>
      </c>
      <c r="G19" s="18" t="s">
        <v>169</v>
      </c>
      <c r="H19" s="4">
        <v>0</v>
      </c>
      <c r="I19" t="s">
        <v>10</v>
      </c>
      <c r="J19" s="4">
        <v>0</v>
      </c>
      <c r="K19" s="18" t="s">
        <v>182</v>
      </c>
      <c r="L19" s="4">
        <v>0</v>
      </c>
      <c r="M19" s="18" t="s">
        <v>36</v>
      </c>
      <c r="N19" s="4">
        <v>0</v>
      </c>
      <c r="O19" s="18" t="s">
        <v>211</v>
      </c>
      <c r="P19" s="4">
        <v>0</v>
      </c>
      <c r="Q19" s="18" t="s">
        <v>224</v>
      </c>
      <c r="R19" s="4">
        <v>0</v>
      </c>
    </row>
    <row r="20" spans="1:18" ht="32" x14ac:dyDescent="0.2">
      <c r="A20" s="18" t="s">
        <v>72</v>
      </c>
      <c r="B20">
        <v>0</v>
      </c>
      <c r="C20" s="18" t="s">
        <v>58</v>
      </c>
      <c r="D20">
        <v>0</v>
      </c>
      <c r="E20" s="18" t="s">
        <v>151</v>
      </c>
      <c r="F20">
        <v>0</v>
      </c>
      <c r="G20" s="18" t="s">
        <v>170</v>
      </c>
      <c r="H20" s="4">
        <v>0</v>
      </c>
      <c r="I20" t="s">
        <v>14</v>
      </c>
      <c r="J20" s="4">
        <v>0</v>
      </c>
      <c r="K20" s="18" t="s">
        <v>183</v>
      </c>
      <c r="L20" s="4">
        <v>0</v>
      </c>
      <c r="M20" s="18" t="s">
        <v>37</v>
      </c>
      <c r="N20" s="4">
        <v>0</v>
      </c>
      <c r="O20" s="18" t="s">
        <v>212</v>
      </c>
      <c r="P20" s="4">
        <v>0</v>
      </c>
      <c r="Q20" s="18" t="s">
        <v>225</v>
      </c>
      <c r="R20" s="4">
        <v>0</v>
      </c>
    </row>
    <row r="21" spans="1:18" ht="32" x14ac:dyDescent="0.2">
      <c r="A21" s="18" t="s">
        <v>73</v>
      </c>
      <c r="B21">
        <v>0</v>
      </c>
      <c r="C21" s="18" t="s">
        <v>59</v>
      </c>
      <c r="D21">
        <v>0</v>
      </c>
      <c r="E21" s="18" t="s">
        <v>152</v>
      </c>
      <c r="F21">
        <v>0</v>
      </c>
      <c r="G21" s="18" t="s">
        <v>171</v>
      </c>
      <c r="H21" s="4">
        <v>0</v>
      </c>
      <c r="I21" s="18" t="s">
        <v>15</v>
      </c>
      <c r="J21" s="4">
        <v>0</v>
      </c>
      <c r="K21" s="18" t="s">
        <v>184</v>
      </c>
      <c r="L21" s="4">
        <v>0</v>
      </c>
      <c r="M21" s="18" t="s">
        <v>38</v>
      </c>
      <c r="N21" s="4">
        <v>0</v>
      </c>
      <c r="O21" s="18" t="s">
        <v>213</v>
      </c>
      <c r="P21" s="4">
        <v>0</v>
      </c>
      <c r="Q21" s="18" t="s">
        <v>226</v>
      </c>
      <c r="R21" s="4">
        <v>0</v>
      </c>
    </row>
    <row r="22" spans="1:18" ht="32" x14ac:dyDescent="0.2">
      <c r="A22" s="18" t="s">
        <v>74</v>
      </c>
      <c r="B22">
        <v>0</v>
      </c>
      <c r="C22" s="18" t="s">
        <v>60</v>
      </c>
      <c r="D22">
        <v>0</v>
      </c>
      <c r="E22" s="18" t="s">
        <v>153</v>
      </c>
      <c r="F22">
        <v>0</v>
      </c>
      <c r="G22" s="18" t="s">
        <v>172</v>
      </c>
      <c r="H22" s="4">
        <v>0</v>
      </c>
      <c r="I22" t="s">
        <v>16</v>
      </c>
      <c r="J22" s="4">
        <v>0</v>
      </c>
      <c r="K22" s="18" t="s">
        <v>163</v>
      </c>
      <c r="L22" s="4">
        <v>0</v>
      </c>
      <c r="M22" s="18" t="s">
        <v>39</v>
      </c>
      <c r="N22" s="4">
        <v>0</v>
      </c>
      <c r="O22" s="18" t="s">
        <v>214</v>
      </c>
      <c r="P22" s="4">
        <v>0</v>
      </c>
      <c r="Q22" s="18" t="s">
        <v>227</v>
      </c>
      <c r="R22" s="4">
        <v>0</v>
      </c>
    </row>
    <row r="23" spans="1:18" ht="32" x14ac:dyDescent="0.2">
      <c r="A23" s="18" t="s">
        <v>75</v>
      </c>
      <c r="B23">
        <v>0</v>
      </c>
      <c r="C23" s="18" t="s">
        <v>61</v>
      </c>
      <c r="D23">
        <v>0</v>
      </c>
      <c r="E23" s="18" t="s">
        <v>154</v>
      </c>
      <c r="F23">
        <v>0</v>
      </c>
      <c r="G23" s="18" t="s">
        <v>65</v>
      </c>
      <c r="H23" s="4">
        <v>0</v>
      </c>
      <c r="K23" s="18" t="s">
        <v>185</v>
      </c>
      <c r="L23" s="4">
        <v>0</v>
      </c>
      <c r="M23" s="18" t="s">
        <v>40</v>
      </c>
      <c r="N23" s="4">
        <v>0</v>
      </c>
      <c r="O23" s="18" t="s">
        <v>215</v>
      </c>
      <c r="P23" s="4">
        <v>0</v>
      </c>
      <c r="Q23" s="18" t="s">
        <v>228</v>
      </c>
      <c r="R23" s="4">
        <v>0</v>
      </c>
    </row>
    <row r="24" spans="1:18" ht="32" x14ac:dyDescent="0.2">
      <c r="A24" s="18" t="s">
        <v>76</v>
      </c>
      <c r="B24">
        <v>0</v>
      </c>
      <c r="C24" s="18" t="s">
        <v>62</v>
      </c>
      <c r="D24">
        <v>0</v>
      </c>
      <c r="E24" s="18" t="s">
        <v>155</v>
      </c>
      <c r="F24">
        <v>0</v>
      </c>
      <c r="G24" s="18" t="s">
        <v>173</v>
      </c>
      <c r="H24" s="4">
        <v>0</v>
      </c>
      <c r="K24" s="18" t="s">
        <v>34</v>
      </c>
      <c r="L24" s="4">
        <v>0</v>
      </c>
      <c r="M24" s="18" t="s">
        <v>41</v>
      </c>
      <c r="N24" s="4">
        <v>0</v>
      </c>
      <c r="O24" s="18" t="s">
        <v>216</v>
      </c>
      <c r="P24" s="4">
        <v>0</v>
      </c>
      <c r="Q24" s="18" t="s">
        <v>205</v>
      </c>
      <c r="R24" s="4">
        <v>0</v>
      </c>
    </row>
    <row r="25" spans="1:18" ht="32" x14ac:dyDescent="0.2">
      <c r="A25" s="18" t="s">
        <v>77</v>
      </c>
      <c r="B25">
        <v>0</v>
      </c>
      <c r="C25" s="18" t="s">
        <v>63</v>
      </c>
      <c r="D25">
        <v>0</v>
      </c>
      <c r="E25" s="18" t="s">
        <v>156</v>
      </c>
      <c r="F25">
        <v>0</v>
      </c>
      <c r="G25" s="18" t="s">
        <v>174</v>
      </c>
      <c r="H25" s="4">
        <v>0</v>
      </c>
      <c r="K25" s="18" t="s">
        <v>186</v>
      </c>
      <c r="L25" s="4">
        <v>0</v>
      </c>
      <c r="M25" s="18" t="s">
        <v>42</v>
      </c>
      <c r="N25" s="4">
        <v>0</v>
      </c>
      <c r="Q25" s="18" t="s">
        <v>229</v>
      </c>
      <c r="R25" s="4">
        <v>0</v>
      </c>
    </row>
    <row r="26" spans="1:18" ht="32" x14ac:dyDescent="0.2">
      <c r="A26" s="18" t="s">
        <v>78</v>
      </c>
      <c r="B26">
        <v>0</v>
      </c>
      <c r="E26" s="18" t="s">
        <v>157</v>
      </c>
      <c r="F26">
        <v>0</v>
      </c>
      <c r="G26" s="18" t="s">
        <v>175</v>
      </c>
      <c r="H26" s="4">
        <v>0</v>
      </c>
      <c r="K26" s="18" t="s">
        <v>187</v>
      </c>
      <c r="L26" s="4">
        <v>0</v>
      </c>
      <c r="M26" s="18" t="s">
        <v>43</v>
      </c>
      <c r="N26" s="4">
        <v>0</v>
      </c>
      <c r="Q26" s="18" t="s">
        <v>230</v>
      </c>
      <c r="R26" s="4">
        <v>0</v>
      </c>
    </row>
    <row r="27" spans="1:18" ht="48" x14ac:dyDescent="0.2">
      <c r="A27" s="18" t="s">
        <v>79</v>
      </c>
      <c r="B27">
        <v>0</v>
      </c>
      <c r="E27" s="18" t="s">
        <v>158</v>
      </c>
      <c r="F27">
        <v>0</v>
      </c>
      <c r="K27" s="18" t="s">
        <v>68</v>
      </c>
      <c r="L27" s="4">
        <v>0</v>
      </c>
      <c r="M27" s="18" t="s">
        <v>44</v>
      </c>
      <c r="N27" s="4">
        <v>0</v>
      </c>
      <c r="Q27" s="18" t="s">
        <v>231</v>
      </c>
      <c r="R27" s="4">
        <v>0</v>
      </c>
    </row>
    <row r="28" spans="1:18" ht="30" customHeight="1" x14ac:dyDescent="0.2">
      <c r="A28" s="18" t="s">
        <v>80</v>
      </c>
      <c r="B28">
        <v>0</v>
      </c>
      <c r="C28" s="19"/>
      <c r="E28" s="19" t="s">
        <v>159</v>
      </c>
      <c r="F28">
        <v>0</v>
      </c>
      <c r="G28" s="19"/>
      <c r="I28" s="5"/>
      <c r="K28" s="19" t="s">
        <v>188</v>
      </c>
      <c r="L28" s="4">
        <v>0</v>
      </c>
      <c r="M28" s="19" t="s">
        <v>45</v>
      </c>
      <c r="N28" s="4">
        <v>0</v>
      </c>
      <c r="O28" s="19"/>
      <c r="Q28" s="19" t="s">
        <v>232</v>
      </c>
      <c r="R28" s="4">
        <v>0</v>
      </c>
    </row>
    <row r="29" spans="1:18" x14ac:dyDescent="0.2">
      <c r="A29" s="18" t="s">
        <v>81</v>
      </c>
      <c r="B29">
        <v>0</v>
      </c>
      <c r="E29" s="18" t="s">
        <v>160</v>
      </c>
      <c r="F29">
        <v>0</v>
      </c>
      <c r="K29" s="18" t="s">
        <v>189</v>
      </c>
      <c r="L29" s="4">
        <v>0</v>
      </c>
      <c r="M29" s="19" t="s">
        <v>46</v>
      </c>
      <c r="N29" s="4">
        <v>0</v>
      </c>
      <c r="Q29" s="18" t="s">
        <v>233</v>
      </c>
      <c r="R29" s="4">
        <v>0</v>
      </c>
    </row>
    <row r="30" spans="1:18" ht="48" x14ac:dyDescent="0.2">
      <c r="A30" s="18" t="s">
        <v>82</v>
      </c>
      <c r="B30">
        <v>0</v>
      </c>
      <c r="D30" s="4"/>
      <c r="E30" s="18" t="s">
        <v>161</v>
      </c>
      <c r="F30">
        <v>0</v>
      </c>
      <c r="K30" s="18" t="s">
        <v>190</v>
      </c>
      <c r="L30" s="4">
        <v>0</v>
      </c>
      <c r="M30" s="18" t="s">
        <v>47</v>
      </c>
      <c r="N30" s="4">
        <v>0</v>
      </c>
      <c r="Q30" s="18" t="s">
        <v>234</v>
      </c>
      <c r="R30" s="4">
        <v>0</v>
      </c>
    </row>
    <row r="31" spans="1:18" ht="32" x14ac:dyDescent="0.2">
      <c r="A31" s="18" t="s">
        <v>83</v>
      </c>
      <c r="B31">
        <v>0</v>
      </c>
      <c r="D31" s="4"/>
      <c r="K31" s="18" t="s">
        <v>191</v>
      </c>
      <c r="L31" s="4">
        <v>0</v>
      </c>
      <c r="M31" s="18" t="s">
        <v>48</v>
      </c>
      <c r="N31" s="4">
        <v>0</v>
      </c>
    </row>
    <row r="32" spans="1:18" ht="32" x14ac:dyDescent="0.2">
      <c r="A32" s="18" t="s">
        <v>84</v>
      </c>
      <c r="B32">
        <v>0</v>
      </c>
      <c r="K32" s="18" t="s">
        <v>192</v>
      </c>
      <c r="L32" s="4">
        <v>0</v>
      </c>
      <c r="M32" s="18" t="s">
        <v>49</v>
      </c>
      <c r="N32" s="4">
        <v>0</v>
      </c>
    </row>
    <row r="33" spans="1:14" x14ac:dyDescent="0.2">
      <c r="A33" s="18" t="s">
        <v>85</v>
      </c>
      <c r="B33">
        <v>0</v>
      </c>
      <c r="K33" s="18" t="s">
        <v>193</v>
      </c>
      <c r="L33" s="4">
        <v>0</v>
      </c>
      <c r="N33" s="4"/>
    </row>
    <row r="34" spans="1:14" x14ac:dyDescent="0.2">
      <c r="A34" s="18" t="s">
        <v>86</v>
      </c>
      <c r="B34">
        <v>0</v>
      </c>
      <c r="K34" s="18" t="s">
        <v>69</v>
      </c>
      <c r="L34" s="4">
        <v>0</v>
      </c>
      <c r="N34" s="4"/>
    </row>
    <row r="35" spans="1:14" ht="32" x14ac:dyDescent="0.2">
      <c r="A35" s="18" t="s">
        <v>87</v>
      </c>
      <c r="B35">
        <v>0</v>
      </c>
      <c r="K35" s="18" t="s">
        <v>194</v>
      </c>
      <c r="L35" s="4">
        <v>0</v>
      </c>
      <c r="N35" s="4"/>
    </row>
    <row r="36" spans="1:14" x14ac:dyDescent="0.2">
      <c r="A36" s="18" t="s">
        <v>88</v>
      </c>
      <c r="B36">
        <v>0</v>
      </c>
      <c r="K36" s="18" t="s">
        <v>195</v>
      </c>
      <c r="L36" s="4">
        <v>0</v>
      </c>
      <c r="N36" s="4"/>
    </row>
    <row r="37" spans="1:14" ht="32" x14ac:dyDescent="0.2">
      <c r="A37" s="18" t="s">
        <v>89</v>
      </c>
      <c r="B37">
        <v>0</v>
      </c>
      <c r="K37" s="18" t="s">
        <v>196</v>
      </c>
      <c r="L37" s="4">
        <v>0</v>
      </c>
      <c r="N37" s="4"/>
    </row>
    <row r="38" spans="1:14" ht="32" x14ac:dyDescent="0.2">
      <c r="A38" s="18" t="s">
        <v>90</v>
      </c>
      <c r="B38">
        <v>0</v>
      </c>
      <c r="K38" s="18" t="s">
        <v>197</v>
      </c>
      <c r="L38" s="4">
        <v>0</v>
      </c>
      <c r="N38" s="4"/>
    </row>
    <row r="39" spans="1:14" ht="32" x14ac:dyDescent="0.2">
      <c r="A39" s="18" t="s">
        <v>91</v>
      </c>
      <c r="B39">
        <v>0</v>
      </c>
      <c r="K39" s="18" t="s">
        <v>198</v>
      </c>
      <c r="L39" s="4">
        <v>0</v>
      </c>
      <c r="N39" s="4"/>
    </row>
    <row r="40" spans="1:14" ht="32" x14ac:dyDescent="0.2">
      <c r="A40" s="18" t="s">
        <v>92</v>
      </c>
      <c r="B40">
        <v>0</v>
      </c>
      <c r="K40" s="18" t="s">
        <v>199</v>
      </c>
      <c r="L40" s="4">
        <v>0</v>
      </c>
      <c r="N40" s="4"/>
    </row>
    <row r="41" spans="1:14" x14ac:dyDescent="0.2">
      <c r="A41" s="18" t="s">
        <v>93</v>
      </c>
      <c r="B41">
        <v>0</v>
      </c>
      <c r="K41" s="18" t="s">
        <v>200</v>
      </c>
      <c r="L41" s="4">
        <v>0</v>
      </c>
      <c r="N41" s="4"/>
    </row>
    <row r="42" spans="1:14" x14ac:dyDescent="0.2">
      <c r="A42" s="18" t="s">
        <v>94</v>
      </c>
      <c r="B42">
        <v>0</v>
      </c>
      <c r="K42" s="18" t="s">
        <v>201</v>
      </c>
      <c r="L42" s="4">
        <v>0</v>
      </c>
      <c r="N42" s="4"/>
    </row>
    <row r="43" spans="1:14" ht="32" x14ac:dyDescent="0.2">
      <c r="A43" s="18" t="s">
        <v>95</v>
      </c>
      <c r="B43">
        <v>0</v>
      </c>
      <c r="K43" s="18" t="s">
        <v>202</v>
      </c>
      <c r="L43" s="4">
        <v>0</v>
      </c>
      <c r="N43" s="4"/>
    </row>
    <row r="44" spans="1:14" ht="32" x14ac:dyDescent="0.2">
      <c r="A44" s="18" t="s">
        <v>96</v>
      </c>
      <c r="B44">
        <v>0</v>
      </c>
      <c r="K44" s="18" t="s">
        <v>203</v>
      </c>
      <c r="L44" s="4">
        <v>0</v>
      </c>
      <c r="N44" s="4"/>
    </row>
    <row r="45" spans="1:14" x14ac:dyDescent="0.2">
      <c r="A45" s="18" t="s">
        <v>97</v>
      </c>
      <c r="B45">
        <v>0</v>
      </c>
      <c r="K45" s="18" t="s">
        <v>204</v>
      </c>
      <c r="L45" s="4">
        <v>0</v>
      </c>
      <c r="N45" s="4"/>
    </row>
    <row r="46" spans="1:14" x14ac:dyDescent="0.2">
      <c r="A46" s="18" t="s">
        <v>98</v>
      </c>
      <c r="B46">
        <v>0</v>
      </c>
      <c r="K46" s="18" t="s">
        <v>205</v>
      </c>
      <c r="L46" s="4">
        <v>0</v>
      </c>
      <c r="N46" s="4"/>
    </row>
    <row r="47" spans="1:14" ht="32" x14ac:dyDescent="0.2">
      <c r="A47" s="18" t="s">
        <v>99</v>
      </c>
      <c r="B47">
        <v>0</v>
      </c>
      <c r="K47" s="18" t="s">
        <v>206</v>
      </c>
      <c r="L47" s="4">
        <v>0</v>
      </c>
      <c r="N47" s="4"/>
    </row>
    <row r="48" spans="1:14" ht="32" x14ac:dyDescent="0.2">
      <c r="A48" s="18" t="s">
        <v>100</v>
      </c>
      <c r="B48">
        <v>0</v>
      </c>
      <c r="N48" s="4"/>
    </row>
    <row r="49" spans="1:14" x14ac:dyDescent="0.2">
      <c r="A49" s="18" t="s">
        <v>101</v>
      </c>
      <c r="B49">
        <v>0</v>
      </c>
      <c r="N49" s="4"/>
    </row>
    <row r="50" spans="1:14" x14ac:dyDescent="0.2">
      <c r="A50" s="18" t="s">
        <v>102</v>
      </c>
      <c r="B50">
        <v>0</v>
      </c>
      <c r="N50" s="4"/>
    </row>
    <row r="51" spans="1:14" x14ac:dyDescent="0.2">
      <c r="A51" s="18" t="s">
        <v>103</v>
      </c>
      <c r="B51">
        <v>0</v>
      </c>
      <c r="N51" s="4"/>
    </row>
    <row r="52" spans="1:14" x14ac:dyDescent="0.2">
      <c r="A52" s="18" t="s">
        <v>104</v>
      </c>
      <c r="B52">
        <v>0</v>
      </c>
      <c r="N52" s="4"/>
    </row>
    <row r="53" spans="1:14" x14ac:dyDescent="0.2">
      <c r="A53" s="18" t="s">
        <v>105</v>
      </c>
      <c r="B53">
        <v>0</v>
      </c>
      <c r="N53" s="4"/>
    </row>
    <row r="54" spans="1:14" x14ac:dyDescent="0.2">
      <c r="A54" s="18" t="s">
        <v>106</v>
      </c>
      <c r="B54">
        <v>0</v>
      </c>
      <c r="N54" s="4"/>
    </row>
    <row r="55" spans="1:14" x14ac:dyDescent="0.2">
      <c r="A55" s="18" t="s">
        <v>107</v>
      </c>
      <c r="B55">
        <v>0</v>
      </c>
      <c r="N55" s="4"/>
    </row>
    <row r="56" spans="1:14" x14ac:dyDescent="0.2">
      <c r="A56" s="18" t="s">
        <v>108</v>
      </c>
      <c r="B56">
        <v>0</v>
      </c>
      <c r="N56" s="4"/>
    </row>
    <row r="57" spans="1:14" x14ac:dyDescent="0.2">
      <c r="A57" s="18" t="s">
        <v>109</v>
      </c>
      <c r="B57">
        <v>0</v>
      </c>
      <c r="N57" s="4"/>
    </row>
    <row r="58" spans="1:14" x14ac:dyDescent="0.2">
      <c r="A58" s="18" t="s">
        <v>110</v>
      </c>
      <c r="B58">
        <v>0</v>
      </c>
      <c r="N58" s="4"/>
    </row>
    <row r="59" spans="1:14" x14ac:dyDescent="0.2">
      <c r="A59" s="18" t="s">
        <v>111</v>
      </c>
      <c r="B59">
        <v>0</v>
      </c>
      <c r="N59" s="4"/>
    </row>
    <row r="60" spans="1:14" x14ac:dyDescent="0.2">
      <c r="A60" s="18" t="s">
        <v>112</v>
      </c>
      <c r="B60">
        <v>0</v>
      </c>
      <c r="N60" s="4"/>
    </row>
    <row r="61" spans="1:14" x14ac:dyDescent="0.2">
      <c r="A61" s="18" t="s">
        <v>113</v>
      </c>
      <c r="B61">
        <v>0</v>
      </c>
      <c r="N61" s="4"/>
    </row>
    <row r="62" spans="1:14" x14ac:dyDescent="0.2">
      <c r="A62" s="18" t="s">
        <v>114</v>
      </c>
      <c r="B62">
        <v>0</v>
      </c>
      <c r="N62" s="4"/>
    </row>
    <row r="63" spans="1:14" x14ac:dyDescent="0.2">
      <c r="A63" s="18" t="s">
        <v>115</v>
      </c>
      <c r="B63">
        <v>0</v>
      </c>
      <c r="N63" s="4"/>
    </row>
    <row r="64" spans="1:14" x14ac:dyDescent="0.2">
      <c r="A64" s="18" t="s">
        <v>116</v>
      </c>
      <c r="B64">
        <v>0</v>
      </c>
      <c r="N64" s="4"/>
    </row>
    <row r="65" spans="1:14" x14ac:dyDescent="0.2">
      <c r="A65" s="18" t="s">
        <v>117</v>
      </c>
      <c r="B65">
        <v>0</v>
      </c>
      <c r="N65" s="4"/>
    </row>
    <row r="66" spans="1:14" x14ac:dyDescent="0.2">
      <c r="A66" s="18" t="s">
        <v>118</v>
      </c>
      <c r="B66">
        <v>0</v>
      </c>
      <c r="N66" s="4"/>
    </row>
    <row r="67" spans="1:14" x14ac:dyDescent="0.2">
      <c r="A67" s="18" t="s">
        <v>119</v>
      </c>
      <c r="B67">
        <v>0</v>
      </c>
      <c r="N67" s="4"/>
    </row>
    <row r="68" spans="1:14" x14ac:dyDescent="0.2">
      <c r="A68" s="18" t="s">
        <v>120</v>
      </c>
      <c r="B68">
        <v>0</v>
      </c>
      <c r="N68" s="4"/>
    </row>
    <row r="69" spans="1:14" x14ac:dyDescent="0.2">
      <c r="A69" s="18" t="s">
        <v>121</v>
      </c>
      <c r="B69">
        <v>0</v>
      </c>
      <c r="N69" s="4"/>
    </row>
    <row r="70" spans="1:14" x14ac:dyDescent="0.2">
      <c r="A70" s="18" t="s">
        <v>122</v>
      </c>
      <c r="B70">
        <v>0</v>
      </c>
      <c r="N70" s="4"/>
    </row>
    <row r="71" spans="1:14" ht="32" x14ac:dyDescent="0.2">
      <c r="A71" s="18" t="s">
        <v>123</v>
      </c>
      <c r="B71">
        <v>0</v>
      </c>
    </row>
    <row r="72" spans="1:14" x14ac:dyDescent="0.2">
      <c r="A72" s="18" t="s">
        <v>124</v>
      </c>
      <c r="B72">
        <v>0</v>
      </c>
    </row>
    <row r="73" spans="1:14" x14ac:dyDescent="0.2">
      <c r="A73" s="18" t="s">
        <v>125</v>
      </c>
      <c r="B73">
        <v>0</v>
      </c>
    </row>
    <row r="74" spans="1:14" x14ac:dyDescent="0.2">
      <c r="A74" s="18" t="s">
        <v>126</v>
      </c>
      <c r="B74">
        <v>0</v>
      </c>
    </row>
    <row r="75" spans="1:14" x14ac:dyDescent="0.2">
      <c r="A75" s="18" t="s">
        <v>127</v>
      </c>
      <c r="B75">
        <v>0</v>
      </c>
    </row>
    <row r="76" spans="1:14" x14ac:dyDescent="0.2">
      <c r="A76" s="18" t="s">
        <v>128</v>
      </c>
      <c r="B76">
        <v>0</v>
      </c>
    </row>
    <row r="77" spans="1:14" x14ac:dyDescent="0.2">
      <c r="A77" s="18" t="s">
        <v>129</v>
      </c>
      <c r="B77">
        <v>0</v>
      </c>
    </row>
    <row r="78" spans="1:14" x14ac:dyDescent="0.2">
      <c r="A78" s="18" t="s">
        <v>130</v>
      </c>
      <c r="B78">
        <v>0</v>
      </c>
    </row>
    <row r="79" spans="1:14" x14ac:dyDescent="0.2">
      <c r="A79" s="18" t="s">
        <v>131</v>
      </c>
      <c r="B79">
        <v>0</v>
      </c>
    </row>
    <row r="80" spans="1:14" x14ac:dyDescent="0.2">
      <c r="A80" s="18" t="s">
        <v>132</v>
      </c>
      <c r="B80">
        <v>0</v>
      </c>
    </row>
    <row r="81" spans="1:14" x14ac:dyDescent="0.2">
      <c r="A81" s="18" t="s">
        <v>133</v>
      </c>
      <c r="B81">
        <v>0</v>
      </c>
    </row>
    <row r="82" spans="1:14" x14ac:dyDescent="0.2">
      <c r="A82" s="18" t="s">
        <v>134</v>
      </c>
      <c r="B82">
        <v>0</v>
      </c>
    </row>
    <row r="83" spans="1:14" x14ac:dyDescent="0.2">
      <c r="A83" s="26" t="s">
        <v>135</v>
      </c>
      <c r="B83">
        <v>0</v>
      </c>
    </row>
    <row r="84" spans="1:14" x14ac:dyDescent="0.2">
      <c r="A84" s="18" t="s">
        <v>136</v>
      </c>
      <c r="B84">
        <v>0</v>
      </c>
    </row>
    <row r="85" spans="1:14" x14ac:dyDescent="0.2">
      <c r="A85" s="18" t="s">
        <v>137</v>
      </c>
      <c r="B85">
        <v>0</v>
      </c>
    </row>
    <row r="86" spans="1:14" x14ac:dyDescent="0.2">
      <c r="A86" s="18" t="s">
        <v>138</v>
      </c>
      <c r="B86">
        <v>0</v>
      </c>
    </row>
    <row r="87" spans="1:14" x14ac:dyDescent="0.2">
      <c r="A87" s="18" t="s">
        <v>139</v>
      </c>
      <c r="B87">
        <v>0</v>
      </c>
    </row>
    <row r="88" spans="1:14" x14ac:dyDescent="0.2">
      <c r="A88" s="18" t="s">
        <v>140</v>
      </c>
      <c r="B88">
        <v>0</v>
      </c>
    </row>
    <row r="89" spans="1:14" x14ac:dyDescent="0.2">
      <c r="A89" s="18" t="s">
        <v>141</v>
      </c>
      <c r="B89">
        <v>0</v>
      </c>
    </row>
    <row r="90" spans="1:14" ht="32" x14ac:dyDescent="0.2">
      <c r="A90" s="18" t="s">
        <v>142</v>
      </c>
      <c r="B90">
        <v>0</v>
      </c>
    </row>
    <row r="92" spans="1:14" x14ac:dyDescent="0.2">
      <c r="N92" s="4"/>
    </row>
    <row r="93" spans="1:14" x14ac:dyDescent="0.2">
      <c r="N93" s="4"/>
    </row>
    <row r="94" spans="1:14" x14ac:dyDescent="0.2">
      <c r="N94" s="4"/>
    </row>
    <row r="95" spans="1:14" x14ac:dyDescent="0.2">
      <c r="N95" s="4"/>
    </row>
    <row r="96" spans="1:14" x14ac:dyDescent="0.2">
      <c r="N96" s="4"/>
    </row>
    <row r="97" spans="14:14" x14ac:dyDescent="0.2">
      <c r="N97" s="4"/>
    </row>
    <row r="98" spans="14:14" x14ac:dyDescent="0.2">
      <c r="N98" s="4"/>
    </row>
    <row r="99" spans="14:14" x14ac:dyDescent="0.2">
      <c r="N99" s="4"/>
    </row>
    <row r="100" spans="14:14" x14ac:dyDescent="0.2">
      <c r="N100" s="4"/>
    </row>
    <row r="101" spans="14:14" x14ac:dyDescent="0.2">
      <c r="N101" s="4"/>
    </row>
    <row r="102" spans="14:14" x14ac:dyDescent="0.2">
      <c r="N102" s="4"/>
    </row>
    <row r="103" spans="14:14" x14ac:dyDescent="0.2">
      <c r="N103" s="4"/>
    </row>
    <row r="104" spans="14:14" x14ac:dyDescent="0.2">
      <c r="N104" s="4"/>
    </row>
    <row r="105" spans="14:14" x14ac:dyDescent="0.2">
      <c r="N105" s="4"/>
    </row>
    <row r="106" spans="14:14" x14ac:dyDescent="0.2">
      <c r="N106" s="4"/>
    </row>
    <row r="107" spans="14:14" x14ac:dyDescent="0.2">
      <c r="N107" s="4"/>
    </row>
    <row r="108" spans="14:14" x14ac:dyDescent="0.2">
      <c r="N108" s="4"/>
    </row>
    <row r="109" spans="14:14" x14ac:dyDescent="0.2">
      <c r="N109" s="4"/>
    </row>
    <row r="110" spans="14:14" x14ac:dyDescent="0.2">
      <c r="N110" s="4"/>
    </row>
    <row r="111" spans="14:14" x14ac:dyDescent="0.2">
      <c r="N111" s="4"/>
    </row>
  </sheetData>
  <mergeCells count="10">
    <mergeCell ref="A9:B9"/>
    <mergeCell ref="C9:D9"/>
    <mergeCell ref="E9:F9"/>
    <mergeCell ref="G9:H9"/>
    <mergeCell ref="I9:J9"/>
    <mergeCell ref="C3:F7"/>
    <mergeCell ref="K9:L9"/>
    <mergeCell ref="M9:N9"/>
    <mergeCell ref="Q9:R9"/>
    <mergeCell ref="O9:P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2017-10-29T23:28:58Z</dcterms:created>
  <dcterms:modified xsi:type="dcterms:W3CDTF">2018-07-25T23:59:36Z</dcterms:modified>
</cp:coreProperties>
</file>